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12241EDE-2E54-4E54-8326-875EE067631A}" xr6:coauthVersionLast="47" xr6:coauthVersionMax="47" xr10:uidLastSave="{00000000-0000-0000-0000-000000000000}"/>
  <bookViews>
    <workbookView xWindow="-110" yWindow="-110" windowWidth="19420" windowHeight="10300" tabRatio="552"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"52947cbf-d4fa-4f66-98b9-d189565e3624"</definedName>
    <definedName name="_EPRCS_RP_DOCLET_ID_" hidden="1">"bcf04595-85ba-4ce7-a7bd-337628d6b950"</definedName>
    <definedName name="_EPRCS_VU_009ed2c6_6a6d_4bdf_ba60_1a64fd36d6ca" hidden="1">"30.5%"</definedName>
    <definedName name="_EPRCS_VU_010fac3d_b617_413a_8ff7_9539969d024a" hidden="1">"1.4%"</definedName>
    <definedName name="_EPRCS_VU_038129da_c312_40f5_9f93_9cc9ef589cdb" hidden="1">"26.3%"</definedName>
    <definedName name="_EPRCS_VU_039c0dae_7ce1_405c_bf44_b90348c290a5" hidden="1">"-7.1%"</definedName>
    <definedName name="_EPRCS_VU_03c171b1_e831_4dde_bf06_f7ab0031fda1" hidden="1">9784</definedName>
    <definedName name="_EPRCS_VU_05bb9463_b6e0_4242_a966_98b3145eb664" hidden="1">41982</definedName>
    <definedName name="_EPRCS_VU_061c4be3_09a9_4ba8_8be0_25b018ece989" hidden="1">37335</definedName>
    <definedName name="_EPRCS_VU_06ce710e_b682_468e_a20c_490608942021" hidden="1">47629</definedName>
    <definedName name="_EPRCS_VU_07cf1634_abaa_4ed1_9b13_802e52be2222" hidden="1">0</definedName>
    <definedName name="_EPRCS_VU_087a93cc_3e46_41da_81d4_22725a6cebd8" hidden="1">3143</definedName>
    <definedName name="_EPRCS_VU_0b502271_4f35_4504_8087_6b1d97d8f918" hidden="1">"1.9%"</definedName>
    <definedName name="_EPRCS_VU_0d76cd0c_2cda_4d67_893a_ea19ae1da2a5" hidden="1">139</definedName>
    <definedName name="_EPRCS_VU_0e835934_bb8a_4629_aeb4_49ed11689a80" hidden="1">"7.3%"</definedName>
    <definedName name="_EPRCS_VU_0ee58610_42b2_4237_b556_a8c844b9332e" hidden="1">7512</definedName>
    <definedName name="_EPRCS_VU_0ffc4265_ff58_4074_acc6_6333194264d0" hidden="1">2701</definedName>
    <definedName name="_EPRCS_VU_1155f027_e60d_4968_bc4f_98e894c3e61d" hidden="1">25090</definedName>
    <definedName name="_EPRCS_VU_121cc43d_8d3c_41ea_927a_7b291fad36fa" hidden="1">0</definedName>
    <definedName name="_EPRCS_VU_1705c27f_5b2a_46f2_a513_80278b6856fa" hidden="1">14536</definedName>
    <definedName name="_EPRCS_VU_17877bf3_27d5_4bc5_8d1e_0bdc08e85183" hidden="1">16680</definedName>
    <definedName name="_EPRCS_VU_1a2d121b_065b_4d95_9386_6e5895b2109d" hidden="1">0</definedName>
    <definedName name="_EPRCS_VU_1af624d2_5f00_47d4_8a57_6c3264cd85dc" hidden="1">0</definedName>
    <definedName name="_EPRCS_VU_1d3e6a12_c487_4d46_8147_20c17361647e" hidden="1">34424</definedName>
    <definedName name="_EPRCS_VU_1d6aa690_2b3d_4783_9782_42b01b633bff" hidden="1">14899</definedName>
    <definedName name="_EPRCS_VU_1dec48d6_fb45_4ab8_a0dd_cab8c721ebf0" hidden="1">"-1.5%"</definedName>
    <definedName name="_EPRCS_VU_1e6d3708_6ddd_4892_a7ab_41d23b223582" hidden="1">17008</definedName>
    <definedName name="_EPRCS_VU_1f92f7b8_3793_425c_8d95_4391faf2ed15" hidden="1">91680</definedName>
    <definedName name="_EPRCS_VU_22269362_96e8_42b0_a262_e6cf9a2912dd" hidden="1">3312</definedName>
    <definedName name="_EPRCS_VU_272ff0a2_feb1_4d50_8945_6d820ca809c1" hidden="1">151</definedName>
    <definedName name="_EPRCS_VU_27f48565_0882_447d_92f4_48a7b42398cd" hidden="1">0</definedName>
    <definedName name="_EPRCS_VU_2842e503_f375_417b_991f_0833941c2e75" hidden="1">0</definedName>
    <definedName name="_EPRCS_VU_28b30277_3daf_497e_bccb_095628e54f52" hidden="1">42969</definedName>
    <definedName name="_EPRCS_VU_29cedaff_62a1_4ed9_b374_63916e1a0a97" hidden="1">50946</definedName>
    <definedName name="_EPRCS_VU_2b321970_7bc8_4336_a622_6c5f1f56c3ea" hidden="1">"5.3%"</definedName>
    <definedName name="_EPRCS_VU_2b5ee1e0_bdc4_43c5_91a3_7fb6fabf8ea7" hidden="1">"5.6%"</definedName>
    <definedName name="_EPRCS_VU_2bf3c995_ce1e_499f_9c7b_44aca80cf1a5" hidden="1">38467</definedName>
    <definedName name="_EPRCS_VU_2cab2602_9bee_4ecf_a2ad_61929499806a" hidden="1">"-1.1%"</definedName>
    <definedName name="_EPRCS_VU_2ee6d497_87e6_4efc_8cf8_e1c5a6059390" hidden="1">0</definedName>
    <definedName name="_EPRCS_VU_2f14db94_ec18_470f_87e0_197b7258d070" hidden="1">0</definedName>
    <definedName name="_EPRCS_VU_2ff35116_a775_45f8_8ee1_84ca03f01c48" hidden="1">22836</definedName>
    <definedName name="_EPRCS_VU_3155c39e_8249_4893_b1df_a580bb300882" hidden="1">11550</definedName>
    <definedName name="_EPRCS_VU_32b1c34f_c143_4730_a97b_d0afd2b2d226" hidden="1">9478</definedName>
    <definedName name="_EPRCS_VU_32d48a4a_7f04_4b06_a93f_637cb754db38" hidden="1">178</definedName>
    <definedName name="_EPRCS_VU_33b3b295_61aa_45b3_99f0_f7f6687d30a3" hidden="1">"11.8%"</definedName>
    <definedName name="_EPRCS_VU_349d7880_2dca_4d00_ae13_ea2c86b7a0a3" hidden="1">26057</definedName>
    <definedName name="_EPRCS_VU_34a1478c_4d68_4936_b574_65d2bcf63e5b" hidden="1">1085</definedName>
    <definedName name="_EPRCS_VU_357fc352_af5d_4246_8771_678057d62bfb" hidden="1">8369</definedName>
    <definedName name="_EPRCS_VU_3ad4c829_c4c7_4e9e_a03c_7e4c91e4dbae" hidden="1">"-4.2%"</definedName>
    <definedName name="_EPRCS_VU_3bfe63d7_e4f9_40a4_826b_323ba700d116" hidden="1">"#DIV/0!"</definedName>
    <definedName name="_EPRCS_VU_3ca8f426_7594_4679_b4f0_9990a93cdc67" hidden="1">18521</definedName>
    <definedName name="_EPRCS_VU_3d473d53_da84_4f10_936a_b1d9b63df4f4" hidden="1">-2499</definedName>
    <definedName name="_EPRCS_VU_3de44860_f979_457b_9fdc_64a118927c7e" hidden="1">0</definedName>
    <definedName name="_EPRCS_VU_3f4d6b0e_6a4f_46fa_b315_dc686f36c520" hidden="1">26588</definedName>
    <definedName name="_EPRCS_VU_3f9e0619_dc3c_4dfa_b060_446b9379317e" hidden="1">969</definedName>
    <definedName name="_EPRCS_VU_3f9ee029_f5bf_471d_abac_1b2d471704f9" hidden="1">99977</definedName>
    <definedName name="_EPRCS_VU_40de234d_b581_4037_bcf9_b24d45eb2b46" hidden="1">"－"</definedName>
    <definedName name="_EPRCS_VU_413896aa_e89b_4be3_81e2_74b14cdc9f6e" hidden="1">"14.9%"</definedName>
    <definedName name="_EPRCS_VU_420eb6c3_2d4d_4eb0_b359_a3adb0e65263" hidden="1">16319</definedName>
    <definedName name="_EPRCS_VU_45224dce_3dd2_44a2_8798_a9255a94b0c8" hidden="1">"-7.8%"</definedName>
    <definedName name="_EPRCS_VU_48822b22_9c06_4db7_af85_04112ba7b84f" hidden="1">"Q3"</definedName>
    <definedName name="_EPRCS_VU_488ac7c4_ca70_486e_89e9_ee487b3c404d" hidden="1">33092</definedName>
    <definedName name="_EPRCS_VU_48da1c52_b9b2_4b5c_9947_5b19273af283" hidden="1">-59</definedName>
    <definedName name="_EPRCS_VU_49256187_7761_48df_b81c_0641e2efa821" hidden="1">205182</definedName>
    <definedName name="_EPRCS_VU_49cec37f_9722_4f56_8415_a718e4358470" hidden="1">49703</definedName>
    <definedName name="_EPRCS_VU_4a4f9342_5387_4940_a8cb_221b79be987a" hidden="1">0</definedName>
    <definedName name="_EPRCS_VU_4cc63109_3a60_43ac_bc70_d8b2cef8a1c6" hidden="1">121680</definedName>
    <definedName name="_EPRCS_VU_4d270edc_3200_4345_ad63_f9f4992d38da" hidden="1">17929</definedName>
    <definedName name="_EPRCS_VU_4d456a86_2a3f_4bb5_877c_bc46f02f4dc2" hidden="1">"1.2%"</definedName>
    <definedName name="_EPRCS_VU_4da0cbbf_1b2f_46e0_9490_37cf78cdf6c6" hidden="1">10040</definedName>
    <definedName name="_EPRCS_VU_5077c021_b7ee_4f9d_ae7b_fbd6748c4e51" hidden="1">76906</definedName>
    <definedName name="_EPRCS_VU_50aba003_a94f_4041_9285_8472d650e943" hidden="1">89583</definedName>
    <definedName name="_EPRCS_VU_51472c9d_820d_429e_a43f_5bcc85f0149f" hidden="1">30584</definedName>
    <definedName name="_EPRCS_VU_51f8aee8_b955_4f0f_9c6f_45b7bd7fadc0" hidden="1">794</definedName>
    <definedName name="_EPRCS_VU_533dc67d_c632_43ec_a97a_c2ea3b9ed312" hidden="1">"0.2%"</definedName>
    <definedName name="_EPRCS_VU_547170f7_b2ca_4167_8727_a58e514d5351" hidden="1">"-3.6%"</definedName>
    <definedName name="_EPRCS_VU_54874bdd_b600_4f9e_a379_30cea42fec86" hidden="1">858</definedName>
    <definedName name="_EPRCS_VU_54d39c3e_a14c_49d3_b0e8_4ba25e98cd0c" hidden="1">24792</definedName>
    <definedName name="_EPRCS_VU_55e98324_2145_44af_a2f4_ac9967010255" hidden="1">"-21.7%"</definedName>
    <definedName name="_EPRCS_VU_579d249e_0881_47d3_8cea_3ecb36ea6bbf" hidden="1">15874</definedName>
    <definedName name="_EPRCS_VU_58d25136_55a5_4719_92d8_8f1d6b68fd0b" hidden="1">-1004</definedName>
    <definedName name="_EPRCS_VU_5d3ab513_b663_4d37_8c20_7b87c67a6ba6" hidden="1">3340</definedName>
    <definedName name="_EPRCS_VU_5fe861db_8d20_4ed0_8808_865760611e94" hidden="1">0</definedName>
    <definedName name="_EPRCS_VU_6242d423_9f62_473f_8388_7019bbe4c10d" hidden="1">2958</definedName>
    <definedName name="_EPRCS_VU_62d69c80_26a3_4c1e_aefe_bb8df5c24537" hidden="1">0</definedName>
    <definedName name="_EPRCS_VU_63fb6d33_b546_4022_bf2a_a6e797c0cefb" hidden="1">"-21.1%"</definedName>
    <definedName name="_EPRCS_VU_65abe333_56ba_4ec4_bc10_0cfc191a3742" hidden="1">5879</definedName>
    <definedName name="_EPRCS_VU_66721e7c_56cf_4d78_9aa5_cd7c6b4034e9" hidden="1">1411</definedName>
    <definedName name="_EPRCS_VU_677fb939_cc58_4061_bfce_23f094ffcc34" hidden="1">49720</definedName>
    <definedName name="_EPRCS_VU_69d0c9bd_5714_40b6_899a_2b24a4a1f0cc" hidden="1">0</definedName>
    <definedName name="_EPRCS_VU_6a000b88_3fc0_4ceb_b022_a5638b5d44c1" hidden="1">63</definedName>
    <definedName name="_EPRCS_VU_6a8743ee_96c0_4ff8_baba_67c70e613a90" hidden="1">7274</definedName>
    <definedName name="_EPRCS_VU_6d33c308_05db_4b50_a758_1f7f0cb51640" hidden="1">62531</definedName>
    <definedName name="_EPRCS_VU_6e5f3168_5caa_4adb_8f2e_412eabff890d" hidden="1">3682</definedName>
    <definedName name="_EPRCS_VU_6f911d20_81d1_4e1f_9796_012752bb9e94" hidden="1">3228</definedName>
    <definedName name="_EPRCS_VU_701d7b2f_7f4b_495f_af57_32dc96fe85b5" hidden="1">4138</definedName>
    <definedName name="_EPRCS_VU_7106efab_f694_453c_acb4_11888cb11a99" hidden="1">"0.6%"</definedName>
    <definedName name="_EPRCS_VU_71d2b0a0_ed18_4041_bfee_5ebb94a25130" hidden="1">149698</definedName>
    <definedName name="_EPRCS_VU_722d1043_5a85_4cb7_bbff_5ea7c44fe6a6" hidden="1">"-5.3%"</definedName>
    <definedName name="_EPRCS_VU_72603cba_c890_4635_99e6_5fdba3ce2b31" hidden="1">52617</definedName>
    <definedName name="_EPRCS_VU_7379a1cf_c68d_4a4b_9024_73cf9feb7d0c" hidden="1">49452</definedName>
    <definedName name="_EPRCS_VU_75791aed_6abb_47e9_8975_376553926122" hidden="1">485</definedName>
    <definedName name="_EPRCS_VU_78242f4e_e781_4691_b699_418b1fe5bc71" hidden="1">"-100.0%"</definedName>
    <definedName name="_EPRCS_VU_78aa880e_27d1_454d_b7aa_93d87ddbd7fa" hidden="1">"-100.0%"</definedName>
    <definedName name="_EPRCS_VU_78e0158a_f30b_496a_a9ce_fd3e3a2bd5a8" hidden="1">8137</definedName>
    <definedName name="_EPRCS_VU_7a83e527_991f_4564_bd7a_297eaba34ef1" hidden="1">0</definedName>
    <definedName name="_EPRCS_VU_7f799b38_4fdc_4635_873f_10ceac2ba2ef" hidden="1">"-19.4%"</definedName>
    <definedName name="_EPRCS_VU_7fdad20d_8f67_4bc8_9f6e_25435b157ea3" hidden="1">252784</definedName>
    <definedName name="_EPRCS_VU_81b5ebcf_d417_4619_827e_c641c0850200" hidden="1">"3.8%"</definedName>
    <definedName name="_EPRCS_VU_8372b9ce_9149_49dd_a0a4_ba9ec23d743e" hidden="1">"0.5%"</definedName>
    <definedName name="_EPRCS_VU_83f3d587_9a63_4f6d_ba52_9a049c6562ac" hidden="1">0</definedName>
    <definedName name="_EPRCS_VU_89bd41fe_55f6_4c16_b484_8fc523fab1a9" hidden="1">897</definedName>
    <definedName name="_EPRCS_VU_89f0c456_ef76_4428_acc3_eb90785de945" hidden="1">9710</definedName>
    <definedName name="_EPRCS_VU_8b601b40_c2d4_4f38_a6f5_69019019d964" hidden="1">"-22.9%"</definedName>
    <definedName name="_EPRCS_VU_8d613857_a619_4c4b_a173_f7196dee7136" hidden="1">4000</definedName>
    <definedName name="_EPRCS_VU_8e1555b3_0ecb_4191_b6ed_551fdde09bf8" hidden="1">919</definedName>
    <definedName name="_EPRCS_VU_8e903f9f_27d6_4fe2_9b7b_4a0cdbe5543f" hidden="1">"-100.0%"</definedName>
    <definedName name="_EPRCS_VU_8e9ec281_82db_4b83_862f_1874f4dbe51f" hidden="1">89584</definedName>
    <definedName name="_EPRCS_VU_90f205b1_e69c_4a48_99d8_6b67500f801b" hidden="1">210000</definedName>
    <definedName name="_EPRCS_VU_9115bcd4_ada3_4b4d_80f3_6a2904d13425" hidden="1">17939</definedName>
    <definedName name="_EPRCS_VU_91f96112_c12c_4a4b_8e11_173ba6f833f2" hidden="1">2531</definedName>
    <definedName name="_EPRCS_VU_92de474e_d147_4947_8959_300cb8fd8867" hidden="1">15998</definedName>
    <definedName name="_EPRCS_VU_94cde0c8_4238_4b47_8ad3_a4f1a4bbf78a" hidden="1">30330</definedName>
    <definedName name="_EPRCS_VU_97dc3e55_950f_4ac6_acdf_4dfc91c3f429" hidden="1">205062</definedName>
    <definedName name="_EPRCS_VU_984b8d9b_6ce1_4c7c_9493_6eda7416ff08" hidden="1">132</definedName>
    <definedName name="_EPRCS_VU_99692f6d_16dd_42f4_ae71_2c93698bf918" hidden="1">"13.9%"</definedName>
    <definedName name="_EPRCS_VU_9c972453_47d0_4407_a04e_feb1d9acf78c" hidden="1">7497</definedName>
    <definedName name="_EPRCS_VU_9d3c097e_f7fb_43c1_bc12_4a34cbdd848f" hidden="1">12833</definedName>
    <definedName name="_EPRCS_VU_9ddadc18_fb78_4706_a420_da386810deed" hidden="1">23450</definedName>
    <definedName name="_EPRCS_VU_9e61729d_cf7b_4d91_8734_c3d3214f15f4" hidden="1">"17.3%"</definedName>
    <definedName name="_EPRCS_VU_9f6dd113_45db_4327_8c59_6d4fe9c6f40d" hidden="1">-891</definedName>
    <definedName name="_EPRCS_VU_9fea2fd8_9726_418d_a4c2_5f405dd5674a" hidden="1">"-41.1%"</definedName>
    <definedName name="_EPRCS_VU_a0759b58_d95c_4c00_8ad5_41aebf906a9b" hidden="1">0</definedName>
    <definedName name="_EPRCS_VU_a0eef954_5c67_4fbf_a172_7e135db5dd58" hidden="1">120</definedName>
    <definedName name="_EPRCS_VU_a140a824_a0b8_4f64_8884_b5f53af3121c" hidden="1">194</definedName>
    <definedName name="_EPRCS_VU_a14c6bed_879a_4872_a9bf_20d363e1d069" hidden="1">"21.8%"</definedName>
    <definedName name="_EPRCS_VU_a1ef8927_17a3_4ad6_9aff_b9d21c8a4b76" hidden="1">"1.0%"</definedName>
    <definedName name="_EPRCS_VU_a4c2f2c5_7723_40d6_930f_57ba8bfc7795" hidden="1">5508</definedName>
    <definedName name="_EPRCS_VU_a63de6d6_c847_4540_a7ac_71b1ffd4f5c8" hidden="1">215447</definedName>
    <definedName name="_EPRCS_VU_ab105046_b63f_4036_8881_163d76435e5b" hidden="1">0</definedName>
    <definedName name="_EPRCS_VU_ac80f147_6756_4594_b203_5f1d764bb5fc" hidden="1">"7.2%"</definedName>
    <definedName name="_EPRCS_VU_ad391266_20be_44e7_92a0_9eee2c53e903" hidden="1">26028</definedName>
    <definedName name="_EPRCS_VU_b15338ce_50ba_434b_90ef_03589861bb0e" hidden="1">"-100.0%"</definedName>
    <definedName name="_EPRCS_VU_b1f8f9d0_4623_421d_8047_1d1e5fff6811" hidden="1">16652</definedName>
    <definedName name="_EPRCS_VU_b21003e8_4917_45b7_9ba4_0a2a7b280c40" hidden="1">374</definedName>
    <definedName name="_EPRCS_VU_b2c08bc5_581e_42bd_b4ac_90ce13588363" hidden="1">"-3.8%"</definedName>
    <definedName name="_EPRCS_VU_b4523d71_ce65_4f65_94b4_2f7c8dc90101" hidden="1">988</definedName>
    <definedName name="_EPRCS_VU_b456e744_2564_4932_8c42_c5c06652d258" hidden="1">814</definedName>
    <definedName name="_EPRCS_VU_b6d79f53_c6b7_4ba9_b9df_bc98cbc788f4" hidden="1">0</definedName>
    <definedName name="_EPRCS_VU_b77cfe49_be3e_4d87_b4a2_2108a0a2bffa" hidden="1">30764</definedName>
    <definedName name="_EPRCS_VU_bdaf1d24_16b1_47e3_956e_9333dbd70791" hidden="1">12384</definedName>
    <definedName name="_EPRCS_VU_bf37ed20_9a44_4885_9060_32a65350fb45" hidden="1">0</definedName>
    <definedName name="_EPRCS_VU_bfcead20_a167_4276_a47e_ff4578fe97b9" hidden="1">18531</definedName>
    <definedName name="_EPRCS_VU_c0de1a79_ff3d_4286_818f_e7d1664debf2" hidden="1">9995</definedName>
    <definedName name="_EPRCS_VU_c1de9a96_51a8_4488_8e5c_28781c3b6e95" hidden="1">2725</definedName>
    <definedName name="_EPRCS_VU_c1f0ba0c_9056_485b_88c9_156f97176afa" hidden="1">"-100.0%"</definedName>
    <definedName name="_EPRCS_VU_c2a08266_9623_4586_90ef_df8483708ba6" hidden="1">294766</definedName>
    <definedName name="_EPRCS_VU_c2e3b54d_55a8_4f53_8447_d2058e289356" hidden="1">72791</definedName>
    <definedName name="_EPRCS_VU_c3e5cf35_ec99_4386_9528_d7f703852f08" hidden="1">"-6.0%"</definedName>
    <definedName name="_EPRCS_VU_c490b9dc_fbe1_4141_ad91_fc53c6d30ed3" hidden="1">"4.4%"</definedName>
    <definedName name="_EPRCS_VU_c4abf717_050a_457d_abd8_79c64338fb44" hidden="1">"4.5%"</definedName>
    <definedName name="_EPRCS_VU_c4cef8ae_34b4_4886_bf3d_125ebf8f3c50" hidden="1">0</definedName>
    <definedName name="_EPRCS_VU_ca322936_4308_4e58_836a_55b188b923f7" hidden="1">49148</definedName>
    <definedName name="_EPRCS_VU_ccfb67a5_2fff_4e69_bfca_9a9c0ba98264" hidden="1">5447</definedName>
    <definedName name="_EPRCS_VU_d1bba52a_38a2_48e1_b832_e54e110cb742" hidden="1">34085</definedName>
    <definedName name="_EPRCS_VU_d2fd0e32_b9de_47e6_9dbe_ddf21a0d62c0" hidden="1">-1328</definedName>
    <definedName name="_EPRCS_VU_d4a25963_fbf2_4428_acff_a373368e9fe4" hidden="1">32799</definedName>
    <definedName name="_EPRCS_VU_d53dd8d3_92c4_4c7b_8ad8_c4c4458971ad" hidden="1">40242</definedName>
    <definedName name="_EPRCS_VU_d5a12777_dafe_43e1_ba75_67fee59c30ad" hidden="1">0</definedName>
    <definedName name="_EPRCS_VU_d5c603b8_3e1f_48d8_a7c3_7979efa52355" hidden="1">25018</definedName>
    <definedName name="_EPRCS_VU_d5e32f41_1442_4dda_9562_00316a203bc9" hidden="1">-3225</definedName>
    <definedName name="_EPRCS_VU_d7f1ff5d_32a9_4364_ae97_4a14f040c123" hidden="1">"38.9%"</definedName>
    <definedName name="_EPRCS_VU_d94f94b2_e3e2_4579_9bd1_8503eda3efba" hidden="1">5157</definedName>
    <definedName name="_EPRCS_VU_da39d728_80f9_4cf8_a313_ceb090ee6bce" hidden="1">"-3.5%"</definedName>
    <definedName name="_EPRCS_VU_daa91f41_165d_48e5_9be8_b56c7e83ecd5" hidden="1">"0.3%"</definedName>
    <definedName name="_EPRCS_VU_dc1b6e9d_017b_4fc4_afc7_fe9651a5ad99" hidden="1">"-100.0%"</definedName>
    <definedName name="_EPRCS_VU_dd268ee1_e14f_4b9d_bc96_656609cc9475" hidden="1">174173</definedName>
    <definedName name="_EPRCS_VU_dd6bb545_ffe1_459d_b113_4095a696fc4b" hidden="1">7776</definedName>
    <definedName name="_EPRCS_VU_dea9e9e9_21fc_4621_91e9_5feecca6c8bb" hidden="1">29999</definedName>
    <definedName name="_EPRCS_VU_df652a11_3f00_4a91_8779_3508ae40088c" hidden="1">"5.5%"</definedName>
    <definedName name="_EPRCS_VU_dfd59140_7fc3_4c72_88e4_4b51d0b1c1f2" hidden="1">12075</definedName>
    <definedName name="_EPRCS_VU_e087b4ff_2e55_4710_bd0a_9a516093c841" hidden="1">3426</definedName>
    <definedName name="_EPRCS_VU_e0b8e544_87e6_4e23_81ff_8dc765fc5876" hidden="1">"33.7%"</definedName>
    <definedName name="_EPRCS_VU_e1906ea0_721d_47de_b92f_ca611db63fb0" hidden="1">"-100.0%"</definedName>
    <definedName name="_EPRCS_VU_e1f49214_c167_4407_993b_c6d32260c210" hidden="1">23927</definedName>
    <definedName name="_EPRCS_VU_e3339a4d_0925_4a9c_aac7_b9b69be62879" hidden="1">0</definedName>
    <definedName name="_EPRCS_VU_e4941133_203f_460f_8686_909294607ab2" hidden="1">8161</definedName>
    <definedName name="_EPRCS_VU_e619e36a_2b38_4bcd_95e3_0994afac76e6" hidden="1">1568</definedName>
    <definedName name="_EPRCS_VU_e64ec94d_7d26_4741_8344_1f80bcd83eda" hidden="1">0</definedName>
    <definedName name="_EPRCS_VU_e68f4238_ad9f_44b1_bf87_4746bd36dcf1" hidden="1">"-13.2%"</definedName>
    <definedName name="_EPRCS_VU_eb0d7b27_7bd8_4d8a_9ff8_e7e8d5d8fc23" hidden="1">6566</definedName>
    <definedName name="_EPRCS_VU_eba092eb_e907_482f_a2d1_ee566bbfe2d7" hidden="1">8299</definedName>
    <definedName name="_EPRCS_VU_ec227c5e_f61b_406e_a862_464e4fdeb828" hidden="1">12143</definedName>
    <definedName name="_EPRCS_VU_ec701946_5908_460f_b2d2_9d0c219cd50b" hidden="1">0</definedName>
    <definedName name="_EPRCS_VU_ed8ac44f_7205_408c_ac5b_c174c9ecc7cb" hidden="1">"-100.0%"</definedName>
    <definedName name="_EPRCS_VU_eff9af5c_0f42_4847_b7e2_23798544ab0b" hidden="1">5208</definedName>
    <definedName name="_EPRCS_VU_f08c2ebb_079f_4013_b04a_352f85439f41" hidden="1">3239</definedName>
    <definedName name="_EPRCS_VU_f2d6f9d5_fb0a_473d_a104_f0cb97760de5" hidden="1">"2.0%"</definedName>
    <definedName name="_EPRCS_VU_f4582f66_dd7a_4f10_a6f2_d540cf71e2fc" hidden="1">14500</definedName>
    <definedName name="_EPRCS_VU_f567fcf7_1235_444d_90ec_e7d96f19ae6c" hidden="1">4003</definedName>
    <definedName name="_EPRCS_VU_f67d0408_adcd_489f_875d_4ab2df8448e2" hidden="1">"-100.0%"</definedName>
    <definedName name="_EPRCS_VU_f6f4cd4b_d38d_4439_bc9a_fd33c968f1c7" hidden="1">23071</definedName>
    <definedName name="_EPRCS_VU_f9a9cf34_8d3f_4c07_ab4d_f9305c5a4662" hidden="1">"-100.0%"</definedName>
    <definedName name="_EPRCS_VU_f9bb52dc_6152_4623_a3ef_f3ea2476c14a" hidden="1">"35.2%"</definedName>
    <definedName name="_EPRCS_VU_fa708470_3978_4134_9e62_5e07c6328130" hidden="1">"-4.8%"</definedName>
    <definedName name="_EPRCS_VU_fb7f2b11_dffb_4930_865d_eebc20825f9f" hidden="1">"3.7%"</definedName>
    <definedName name="_EPRCS_VU_fbb8cde4_3eec_4791_ac66_321bb41606b2" hidden="1">0</definedName>
    <definedName name="_EPRCS_VU_fc4fafeb_85dc_47d8_969b_a16f52cb04bb" hidden="1">0</definedName>
    <definedName name="_EPRCS_VU_fd3e26c5_a1a2_4df4_a39a_55ccfd58d2c7" hidden="1">"2.2%"</definedName>
    <definedName name="_EPRCS_VU_fdfba3e0_4a9a_4186_a8c6_1caba2d1d732" hidden="1">"33.2%"</definedName>
    <definedName name="_EPRCS_VU_fe773fb1_02c4_4ff5_84d5_30cae2449a33" hidden="1">"0.1%"</definedName>
    <definedName name="_EPRCS_VU_fe9aa4dd_b85d_40a3_aaf8_e22af8ba6465" hidden="1">25525</definedName>
    <definedName name="_EPRCS_VU_fed1e132_6586_4047_86d7_49ccb951dd4d" hidden="1">13713</definedName>
    <definedName name="_EPRCS_VU_ff0dc655_7f38_4c1d_85fb_d05f2fdb0c28" hidden="1">"-100.0%"</definedName>
    <definedName name="_xlnm.Print_Area" localSheetId="1">'1.Rev YoY'!$C$1:$H$24</definedName>
    <definedName name="_xlnm.Print_Area" localSheetId="2">'2.Ope YoY'!$B$1:$I$22</definedName>
    <definedName name="_xlnm.Print_Area" localSheetId="3">'3.Summary'!$B$1:$Q$30</definedName>
    <definedName name="_xlnm.Print_Area" localSheetId="5">'5.BS'!$A$1:$S$45</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D9" i="196"/>
  <c r="F2" i="43034"/>
  <c r="B2" i="43036"/>
</calcChain>
</file>

<file path=xl/sharedStrings.xml><?xml version="1.0" encoding="utf-8"?>
<sst xmlns="http://schemas.openxmlformats.org/spreadsheetml/2006/main" count="416" uniqueCount="256">
  <si>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</si>
  <si>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</si>
  <si>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</si>
  <si>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</si>
  <si>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</si>
  <si>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</si>
  <si>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</si>
  <si>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</si>
  <si>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</si>
  <si>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</si>
  <si>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</si>
  <si>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</si>
  <si>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</si>
  <si>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</si>
  <si>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</si>
  <si>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</si>
  <si>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</si>
  <si>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</si>
  <si>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</si>
  <si>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</si>
  <si>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</si>
  <si>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前受金</t>
    <rPh sb="0" eb="3">
      <t>マエウケキン</t>
    </rPh>
    <phoneticPr fontId="2"/>
  </si>
  <si>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</si>
  <si>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</si>
  <si>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</si>
  <si>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</si>
  <si>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</si>
  <si>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</si>
  <si>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</si>
  <si>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</si>
  <si>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</si>
  <si>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</si>
  <si>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</si>
  <si>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</si>
  <si>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</si>
  <si>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</si>
  <si>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</si>
  <si>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</si>
  <si>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</si>
  <si>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</si>
  <si>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</si>
  <si>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</si>
  <si>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</si>
  <si>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</si>
  <si>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</si>
  <si>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</si>
  <si>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</si>
  <si>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</si>
  <si>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</si>
  <si>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</si>
  <si>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</si>
  <si>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</si>
  <si>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</si>
  <si>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</si>
  <si>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</si>
  <si>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</si>
  <si>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</si>
  <si>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</si>
  <si>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Advances by customers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</si>
  <si>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</si>
  <si>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</si>
  <si>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</si>
  <si>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</si>
  <si>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</si>
  <si>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</si>
  <si>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</si>
  <si>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</si>
  <si>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</si>
  <si>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</si>
  <si>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</si>
  <si>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</si>
  <si>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</si>
  <si>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</si>
  <si>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</si>
  <si>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</si>
  <si>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</si>
  <si>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</si>
  <si>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</si>
  <si>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</si>
  <si>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</si>
  <si>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</si>
  <si>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</si>
  <si>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</si>
  <si>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</si>
  <si>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</si>
  <si>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</si>
  <si>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</si>
  <si>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</si>
  <si>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</si>
  <si>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</si>
  <si>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</si>
  <si>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</si>
  <si>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</si>
  <si>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</si>
  <si>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</si>
  <si>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</si>
  <si>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</si>
  <si>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</si>
  <si>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</si>
  <si>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</si>
  <si>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</si>
  <si>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</si>
  <si>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</si>
  <si>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</si>
  <si>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</si>
  <si>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</si>
  <si>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売上高 / Revenew</t>
    <rPh sb="0" eb="2">
      <t>ウリアゲ</t>
    </rPh>
    <rPh sb="2" eb="3">
      <t>ダカ</t>
    </rPh>
    <phoneticPr fontId="2"/>
  </si>
  <si>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</si>
  <si>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</si>
  <si>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</si>
  <si>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</si>
  <si>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</si>
  <si>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</si>
  <si>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</si>
  <si>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</si>
  <si>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</si>
  <si>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</si>
  <si>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</si>
  <si>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</si>
  <si>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</si>
  <si>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</si>
  <si>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</si>
  <si>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</si>
  <si>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</si>
  <si>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</si>
  <si>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</si>
  <si>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</si>
  <si>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</si>
  <si>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</si>
  <si>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</si>
  <si>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</si>
  <si>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</si>
  <si>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</si>
  <si>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</si>
  <si>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</si>
  <si>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</si>
  <si>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</si>
  <si>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</si>
  <si>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</si>
  <si>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</si>
  <si>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</si>
  <si>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</si>
  <si>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</si>
  <si>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</si>
  <si>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</si>
  <si>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</si>
  <si>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</si>
  <si>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2017/5</t>
  </si>
  <si>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</si>
  <si>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</si>
  <si>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</si>
  <si>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</si>
  <si>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</si>
  <si>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</si>
  <si>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</si>
  <si>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</si>
  <si>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</si>
  <si>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</si>
  <si>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</si>
  <si>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</si>
  <si>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</si>
  <si>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</si>
  <si>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</si>
  <si>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</si>
  <si>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</si>
  <si>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</si>
  <si>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</si>
  <si>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</si>
  <si>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</si>
  <si>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</si>
  <si>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</si>
  <si>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</si>
  <si>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</si>
  <si>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</si>
  <si>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</si>
  <si>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2020/05</t>
  </si>
  <si>
    <t>Total</t>
  </si>
  <si>
    <t>業績予想 / FY21 Forecast</t>
    <rPh sb="0" eb="2">
      <t>ギョウセキ</t>
    </rPh>
    <rPh sb="2" eb="4">
      <t>ヨソウ</t>
    </rPh>
    <phoneticPr fontId="2"/>
  </si>
  <si>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</si>
  <si>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</si>
  <si>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</si>
  <si>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</si>
  <si>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</si>
  <si>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</si>
  <si>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</si>
  <si>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</si>
  <si>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</si>
  <si>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</si>
  <si>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</si>
  <si>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</si>
  <si>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</si>
  <si>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</si>
  <si>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</si>
  <si>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</si>
  <si>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</si>
  <si>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</si>
  <si>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</si>
  <si>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</si>
  <si>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2021年2月28日現在 / as of February 28, 2021</t>
    <rPh sb="4" eb="5">
      <t>ネン</t>
    </rPh>
    <phoneticPr fontId="2"/>
  </si>
  <si>
    <t>2021年5月期(FY21)第3四半期　業績補足資料</t>
    <rPh sb="4" eb="5">
      <t>ネン</t>
    </rPh>
    <rPh sb="7" eb="8">
      <t>キ</t>
    </rPh>
    <rPh sb="14" eb="15">
      <t>ダイ</t>
    </rPh>
    <rPh sb="16" eb="17">
      <t>シ</t>
    </rPh>
    <rPh sb="17" eb="19">
      <t>ハンキ</t>
    </rPh>
    <rPh sb="20" eb="22">
      <t>ギョウセキ</t>
    </rPh>
    <rPh sb="22" eb="24">
      <t>ホソク</t>
    </rPh>
    <phoneticPr fontId="2"/>
  </si>
  <si>
    <t>2021/2</t>
  </si>
  <si>
    <t>2021/2</t>
  </si>
  <si>
    <t>Representative Executive Officer</t>
  </si>
  <si>
    <t>（百万円 Millions of Yen, %=YoY）</t>
  </si>
  <si>
    <t>（百万円 Millions of Yen）</t>
  </si>
  <si>
    <t/>
  </si>
  <si>
    <t>30.5%</t>
  </si>
  <si>
    <t>35.2%</t>
  </si>
  <si>
    <t>33.7%</t>
  </si>
  <si>
    <t>33.2%</t>
  </si>
  <si>
    <t>-13.2%</t>
  </si>
  <si>
    <t>11.8%</t>
  </si>
  <si>
    <t>-21.7%</t>
  </si>
  <si>
    <t>-7.8%</t>
  </si>
  <si>
    <t>4.4%</t>
  </si>
  <si>
    <t>5.5%</t>
  </si>
  <si>
    <t>3.8%</t>
  </si>
  <si>
    <t>4.5%</t>
  </si>
  <si>
    <t>0.1%</t>
  </si>
  <si>
    <t>7.2%</t>
  </si>
  <si>
    <t>-3.6%</t>
  </si>
  <si>
    <t>1.2%</t>
  </si>
  <si>
    <t>1.4%</t>
  </si>
  <si>
    <t>-7.1%</t>
  </si>
  <si>
    <t>-4.2%</t>
  </si>
  <si>
    <t>-3.5%</t>
  </si>
  <si>
    <t>0.6%</t>
  </si>
  <si>
    <t>1.0%</t>
  </si>
  <si>
    <t>-4.8%</t>
  </si>
  <si>
    <t>-1.1%</t>
  </si>
  <si>
    <t>0.3%</t>
  </si>
  <si>
    <t>5.3%</t>
  </si>
  <si>
    <t>-3.8%</t>
  </si>
  <si>
    <t>0.5%</t>
  </si>
  <si>
    <t>1.9%</t>
  </si>
  <si>
    <t>14.9%</t>
  </si>
  <si>
    <t>0.2%</t>
  </si>
  <si>
    <t>5.6%</t>
  </si>
  <si>
    <t>-19.4%</t>
  </si>
  <si>
    <t>-5.3%</t>
  </si>
  <si>
    <t>-41.1%</t>
  </si>
  <si>
    <t>-22.9%</t>
  </si>
  <si>
    <t>13.9%</t>
  </si>
  <si>
    <t>38.9%</t>
  </si>
  <si>
    <t>21.8%</t>
  </si>
  <si>
    <t>26.3%</t>
  </si>
  <si>
    <t>3.7%</t>
  </si>
  <si>
    <t>-1.5%</t>
  </si>
  <si>
    <t>-21.1%</t>
  </si>
  <si>
    <t>-6.0%</t>
  </si>
  <si>
    <t>2.0%</t>
  </si>
  <si>
    <t>17.3%</t>
  </si>
  <si>
    <t>2.2%</t>
  </si>
  <si>
    <t>7.3%</t>
  </si>
  <si>
    <t>－</t>
  </si>
  <si>
    <t>3rd Quarter, Fiscal Year ending May 2021 (FY21) Business Results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</si>
</sst>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20">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183" fontId="13" fillId="0" borderId="0" xfId="2" applyNumberFormat="1" applyFont="1" applyFill="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13" fillId="0" borderId="0" xfId="2" applyNumberFormat="1" applyFont="1" applyFill="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3" xfId="2" applyNumberFormat="1" applyFont="1" applyFill="1" applyBorder="1" applyAlignment="1">
      <alignment vertical="center"/>
    </xf>
    <xf numFmtId="183" fontId="13" fillId="0" borderId="0" xfId="2" applyNumberFormat="1" applyFont="1" applyFill="1" applyBorder="1" applyAlignment="1">
      <alignment horizontal="right" vertical="center"/>
    </xf>
    <xf numFmtId="183" fontId="13"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38" fontId="7" fillId="0" borderId="0" xfId="2" applyFont="1" applyFill="1" applyAlignment="1">
      <alignment horizontal="righ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184" fontId="28" fillId="0" borderId="3" xfId="0" applyNumberFormat="1" applyFont="1" applyFill="1" applyBorder="1" applyAlignment="1"/>
    <xf numFmtId="184" fontId="28" fillId="0" borderId="27" xfId="0" applyNumberFormat="1" applyFont="1" applyFill="1" applyBorder="1" applyAlignment="1"/>
    <xf numFmtId="38" fontId="28" fillId="0" borderId="28" xfId="2" applyFont="1" applyFill="1" applyBorder="1" applyAlignment="1">
      <alignment horizontal="center"/>
    </xf>
    <xf numFmtId="38" fontId="28" fillId="29" borderId="29" xfId="2" applyFont="1" applyFill="1" applyBorder="1" applyAlignment="1">
      <alignment horizontal="center"/>
    </xf>
    <xf numFmtId="0" fontId="28" fillId="0" borderId="30" xfId="0" applyFont="1" applyFill="1" applyBorder="1" applyAlignment="1"/>
    <xf numFmtId="38" fontId="28" fillId="0" borderId="0" xfId="2" applyFont="1" applyFill="1" applyBorder="1" applyAlignment="1">
      <alignment horizontal="right"/>
    </xf>
    <xf numFmtId="38" fontId="28" fillId="0" borderId="0" xfId="2" applyFont="1" applyFill="1" applyAlignment="1"/>
    <xf numFmtId="184" fontId="28" fillId="0" borderId="3" xfId="0" applyNumberFormat="1" applyFont="1" applyFill="1" applyBorder="1" applyAlignment="1">
      <alignment horizontal="center"/>
    </xf>
    <xf numFmtId="38" fontId="28" fillId="30" borderId="31" xfId="2" applyFont="1" applyFill="1" applyBorder="1" applyAlignment="1">
      <alignment horizontal="center"/>
    </xf>
    <xf numFmtId="184" fontId="28" fillId="0" borderId="32" xfId="0" applyNumberFormat="1" applyFont="1" applyFill="1" applyBorder="1" applyAlignment="1"/>
    <xf numFmtId="38" fontId="28" fillId="0" borderId="33" xfId="2" applyFont="1" applyFill="1" applyBorder="1" applyAlignment="1">
      <alignment horizontal="center"/>
    </xf>
    <xf numFmtId="38" fontId="17" fillId="0" borderId="0" xfId="2" applyFont="1" applyFill="1" applyBorder="1" applyAlignment="1">
      <alignment horizontal="left"/>
    </xf>
    <xf numFmtId="38" fontId="28" fillId="0" borderId="30" xfId="2" applyFont="1" applyFill="1" applyBorder="1" applyAlignment="1">
      <alignment horizontal="right"/>
    </xf>
    <xf numFmtId="38" fontId="28" fillId="0" borderId="11" xfId="2" applyFont="1" applyFill="1" applyBorder="1" applyAlignment="1">
      <alignment horizontal="right"/>
    </xf>
    <xf numFmtId="38" fontId="28" fillId="0" borderId="34" xfId="2" applyFont="1" applyFill="1" applyBorder="1" applyAlignment="1">
      <alignment horizontal="right"/>
    </xf>
    <xf numFmtId="38" fontId="28" fillId="30" borderId="35" xfId="2" applyFont="1" applyFill="1" applyBorder="1" applyAlignment="1">
      <alignment horizontal="right"/>
    </xf>
    <xf numFmtId="38" fontId="28" fillId="29" borderId="0" xfId="2" applyFont="1" applyFill="1" applyBorder="1" applyAlignment="1">
      <alignment horizontal="right"/>
    </xf>
    <xf numFmtId="38" fontId="28" fillId="0" borderId="36" xfId="2" applyFont="1" applyFill="1" applyBorder="1" applyAlignment="1">
      <alignment horizontal="right"/>
    </xf>
    <xf numFmtId="182" fontId="28" fillId="0" borderId="21" xfId="1" applyNumberFormat="1" applyFont="1" applyFill="1" applyBorder="1" applyAlignment="1">
      <alignment horizontal="right"/>
    </xf>
    <xf numFmtId="182" fontId="28" fillId="0" borderId="24" xfId="1" applyNumberFormat="1" applyFont="1" applyFill="1" applyBorder="1" applyAlignment="1">
      <alignment horizontal="right"/>
    </xf>
    <xf numFmtId="182" fontId="28" fillId="29" borderId="37"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29" borderId="24"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9" xfId="1" applyNumberFormat="1" applyFont="1" applyFill="1" applyBorder="1" applyAlignment="1">
      <alignment horizontal="right"/>
    </xf>
    <xf numFmtId="182" fontId="28" fillId="29" borderId="39" xfId="1" applyNumberFormat="1" applyFont="1" applyFill="1" applyBorder="1" applyAlignment="1">
      <alignment horizontal="right"/>
    </xf>
    <xf numFmtId="182" fontId="28" fillId="0" borderId="40" xfId="1" applyNumberFormat="1" applyFont="1" applyFill="1" applyBorder="1" applyAlignment="1">
      <alignment horizontal="right"/>
    </xf>
    <xf numFmtId="182" fontId="28" fillId="30" borderId="41" xfId="1" applyNumberFormat="1" applyFont="1" applyFill="1" applyBorder="1" applyAlignment="1">
      <alignment horizontal="right"/>
    </xf>
    <xf numFmtId="182" fontId="28" fillId="29" borderId="17" xfId="1" applyNumberFormat="1" applyFont="1" applyFill="1" applyBorder="1" applyAlignment="1">
      <alignment horizontal="right"/>
    </xf>
    <xf numFmtId="182" fontId="28" fillId="0" borderId="44" xfId="1" applyNumberFormat="1" applyFont="1" applyFill="1" applyBorder="1" applyAlignment="1">
      <alignment horizontal="right"/>
    </xf>
    <xf numFmtId="38" fontId="28" fillId="0" borderId="45" xfId="2" applyFont="1" applyFill="1" applyBorder="1" applyAlignment="1">
      <alignment horizontal="right"/>
    </xf>
    <xf numFmtId="38" fontId="28" fillId="29" borderId="36" xfId="2" applyFont="1" applyFill="1" applyBorder="1" applyAlignment="1">
      <alignment horizontal="right"/>
    </xf>
    <xf numFmtId="38" fontId="28" fillId="30" borderId="46" xfId="2" applyFont="1" applyFill="1" applyBorder="1" applyAlignment="1">
      <alignment horizontal="right"/>
    </xf>
    <xf numFmtId="182" fontId="28" fillId="30" borderId="47" xfId="1" applyNumberFormat="1" applyFont="1" applyFill="1" applyBorder="1" applyAlignment="1">
      <alignment horizontal="right"/>
    </xf>
    <xf numFmtId="182" fontId="28" fillId="0" borderId="48" xfId="1" applyNumberFormat="1" applyFont="1" applyFill="1" applyBorder="1" applyAlignment="1">
      <alignment horizontal="right"/>
    </xf>
    <xf numFmtId="182" fontId="28" fillId="29" borderId="34" xfId="1" applyNumberFormat="1" applyFont="1" applyFill="1" applyBorder="1" applyAlignment="1">
      <alignment horizontal="right"/>
    </xf>
    <xf numFmtId="182" fontId="28" fillId="30" borderId="49" xfId="1" applyNumberFormat="1" applyFont="1" applyFill="1" applyBorder="1" applyAlignment="1">
      <alignment horizontal="right"/>
    </xf>
    <xf numFmtId="182" fontId="28" fillId="0" borderId="50" xfId="1" applyNumberFormat="1" applyFont="1" applyFill="1" applyBorder="1" applyAlignment="1">
      <alignment horizontal="right"/>
    </xf>
    <xf numFmtId="182" fontId="28" fillId="29" borderId="40" xfId="1" applyNumberFormat="1" applyFont="1" applyFill="1" applyBorder="1" applyAlignment="1">
      <alignment horizontal="right"/>
    </xf>
    <xf numFmtId="182" fontId="28" fillId="30" borderId="51" xfId="1" applyNumberFormat="1" applyFont="1" applyFill="1" applyBorder="1" applyAlignment="1">
      <alignment horizontal="right"/>
    </xf>
    <xf numFmtId="0" fontId="28" fillId="0" borderId="0" xfId="0" applyFont="1" applyFill="1" applyAlignment="1">
      <alignment horizontal="left"/>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53" xfId="0" applyFont="1" applyBorder="1" applyAlignment="1">
      <alignment horizontal="left"/>
    </xf>
    <xf numFmtId="3" fontId="28" fillId="0" borderId="36" xfId="2" applyNumberFormat="1" applyFont="1" applyFill="1" applyBorder="1" applyAlignment="1">
      <alignment horizontal="right"/>
    </xf>
    <xf numFmtId="3" fontId="28" fillId="30" borderId="46" xfId="2" applyNumberFormat="1" applyFont="1" applyFill="1" applyBorder="1" applyAlignment="1">
      <alignment horizontal="right"/>
    </xf>
    <xf numFmtId="0" fontId="28" fillId="0" borderId="50" xfId="0" applyFont="1" applyFill="1" applyBorder="1" applyAlignment="1">
      <alignment horizontal="left"/>
    </xf>
    <xf numFmtId="0" fontId="28" fillId="0" borderId="40" xfId="0" applyFont="1" applyFill="1" applyBorder="1" applyAlignment="1">
      <alignment horizontal="right"/>
    </xf>
    <xf numFmtId="38" fontId="28" fillId="0" borderId="40"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184" fontId="28" fillId="0" borderId="56" xfId="0" applyNumberFormat="1" applyFont="1" applyFill="1" applyBorder="1" applyAlignment="1"/>
    <xf numFmtId="38" fontId="27" fillId="0" borderId="0" xfId="2" applyFont="1" applyFill="1" applyAlignment="1">
      <alignment horizontal="center"/>
    </xf>
    <xf numFmtId="38" fontId="19" fillId="0" borderId="28" xfId="2" applyFont="1" applyFill="1" applyBorder="1" applyAlignment="1">
      <alignment horizontal="center"/>
    </xf>
    <xf numFmtId="38" fontId="28" fillId="0" borderId="29" xfId="2" applyFont="1" applyFill="1" applyBorder="1" applyAlignment="1">
      <alignment horizontal="center"/>
    </xf>
    <xf numFmtId="182" fontId="28" fillId="0" borderId="17" xfId="1" applyNumberFormat="1" applyFont="1" applyFill="1" applyBorder="1" applyAlignment="1">
      <alignment horizontal="right"/>
    </xf>
    <xf numFmtId="38" fontId="19" fillId="0" borderId="57" xfId="2" applyFont="1" applyFill="1" applyBorder="1" applyAlignment="1">
      <alignment horizontal="center"/>
    </xf>
    <xf numFmtId="38" fontId="19" fillId="0" borderId="42" xfId="2" applyFont="1" applyFill="1" applyBorder="1" applyAlignment="1">
      <alignment horizontal="right"/>
    </xf>
    <xf numFmtId="38" fontId="19" fillId="0" borderId="40" xfId="2" applyFont="1" applyFill="1" applyBorder="1" applyAlignment="1">
      <alignment horizontal="right"/>
    </xf>
    <xf numFmtId="38" fontId="19" fillId="0" borderId="36" xfId="2" applyFont="1" applyFill="1" applyBorder="1" applyAlignment="1">
      <alignment horizontal="right"/>
    </xf>
    <xf numFmtId="38" fontId="19" fillId="0" borderId="37" xfId="2" applyFont="1" applyFill="1" applyBorder="1" applyAlignment="1">
      <alignment horizontal="right"/>
    </xf>
    <xf numFmtId="38" fontId="19" fillId="0" borderId="45" xfId="2" applyFont="1" applyFill="1" applyBorder="1" applyAlignment="1">
      <alignment horizontal="right"/>
    </xf>
    <xf numFmtId="38" fontId="19" fillId="0" borderId="44" xfId="2" applyFont="1" applyFill="1" applyBorder="1" applyAlignment="1">
      <alignment horizontal="right"/>
    </xf>
    <xf numFmtId="38" fontId="19" fillId="0" borderId="58" xfId="2" applyFont="1" applyFill="1" applyBorder="1" applyAlignment="1">
      <alignment horizontal="right"/>
    </xf>
    <xf numFmtId="38" fontId="19" fillId="0" borderId="54" xfId="2" applyFont="1" applyFill="1" applyBorder="1" applyAlignment="1">
      <alignment horizontal="center"/>
    </xf>
    <xf numFmtId="38" fontId="19" fillId="0" borderId="31" xfId="2" applyFont="1" applyFill="1" applyBorder="1" applyAlignment="1">
      <alignment horizontal="center"/>
    </xf>
    <xf numFmtId="38" fontId="19" fillId="0" borderId="40" xfId="2" applyFont="1" applyFill="1" applyBorder="1" applyAlignment="1"/>
    <xf numFmtId="38" fontId="19" fillId="0" borderId="34" xfId="2" applyFont="1" applyFill="1" applyBorder="1" applyAlignment="1">
      <alignment horizontal="right"/>
    </xf>
    <xf numFmtId="38" fontId="19" fillId="0" borderId="59" xfId="2" applyFont="1" applyFill="1" applyBorder="1" applyAlignment="1">
      <alignment horizontal="right"/>
    </xf>
    <xf numFmtId="38" fontId="19" fillId="0" borderId="60" xfId="2" applyFont="1" applyFill="1" applyBorder="1" applyAlignment="1">
      <alignment horizontal="right"/>
    </xf>
    <xf numFmtId="38" fontId="19" fillId="0" borderId="48" xfId="2" applyFont="1" applyFill="1" applyBorder="1" applyAlignment="1">
      <alignment horizontal="right"/>
    </xf>
    <xf numFmtId="38" fontId="26" fillId="0" borderId="48" xfId="2" applyFont="1" applyFill="1" applyBorder="1" applyAlignment="1">
      <alignment horizontal="right"/>
    </xf>
    <xf numFmtId="38" fontId="26" fillId="0" borderId="34" xfId="2" applyFont="1" applyFill="1" applyBorder="1" applyAlignment="1">
      <alignment horizontal="right"/>
    </xf>
    <xf numFmtId="38" fontId="26" fillId="0" borderId="35" xfId="2" applyFont="1" applyFill="1" applyBorder="1" applyAlignment="1">
      <alignment horizontal="right"/>
    </xf>
    <xf numFmtId="38" fontId="19" fillId="0" borderId="53" xfId="2" applyFont="1" applyBorder="1" applyAlignment="1">
      <alignment horizontal="right"/>
    </xf>
    <xf numFmtId="38" fontId="19" fillId="0" borderId="10" xfId="2" applyFont="1" applyBorder="1" applyAlignment="1">
      <alignment horizontal="right"/>
    </xf>
    <xf numFmtId="38" fontId="19" fillId="0" borderId="61" xfId="2" applyNumberFormat="1" applyFont="1" applyFill="1" applyBorder="1" applyAlignment="1">
      <alignment horizontal="right"/>
    </xf>
    <xf numFmtId="38" fontId="19" fillId="32" borderId="43" xfId="2" applyFont="1" applyFill="1" applyBorder="1" applyAlignment="1">
      <alignment horizontal="right"/>
    </xf>
    <xf numFmtId="38" fontId="19" fillId="32" borderId="35" xfId="2" applyFont="1" applyFill="1" applyBorder="1" applyAlignment="1">
      <alignment horizontal="right"/>
    </xf>
    <xf numFmtId="38" fontId="19" fillId="32" borderId="62" xfId="2" applyFont="1" applyFill="1" applyBorder="1" applyAlignment="1">
      <alignment horizontal="right"/>
    </xf>
    <xf numFmtId="222" fontId="19" fillId="0" borderId="10" xfId="2" applyNumberFormat="1" applyFont="1" applyFill="1" applyBorder="1" applyAlignment="1">
      <alignment horizontal="right"/>
    </xf>
    <xf numFmtId="222" fontId="19" fillId="0" borderId="61" xfId="2" applyNumberFormat="1" applyFont="1" applyFill="1" applyBorder="1" applyAlignment="1">
      <alignment horizontal="right"/>
    </xf>
    <xf numFmtId="222" fontId="19" fillId="0" borderId="53" xfId="2" applyNumberFormat="1" applyFont="1" applyBorder="1" applyAlignment="1">
      <alignment horizontal="right"/>
    </xf>
    <xf numFmtId="222" fontId="19" fillId="0" borderId="10" xfId="2" applyNumberFormat="1" applyFont="1" applyBorder="1" applyAlignment="1">
      <alignment horizontal="right"/>
    </xf>
    <xf numFmtId="38" fontId="19" fillId="0" borderId="50" xfId="2" applyFont="1" applyFill="1" applyBorder="1" applyAlignment="1"/>
    <xf numFmtId="38" fontId="26" fillId="0" borderId="53" xfId="2" applyFont="1" applyFill="1" applyBorder="1" applyAlignment="1">
      <alignment horizontal="right"/>
    </xf>
    <xf numFmtId="38" fontId="26" fillId="0" borderId="10" xfId="2" applyFont="1" applyFill="1" applyBorder="1" applyAlignment="1">
      <alignment horizontal="right"/>
    </xf>
    <xf numFmtId="38" fontId="26" fillId="0" borderId="62" xfId="2" applyFont="1" applyFill="1" applyBorder="1" applyAlignment="1">
      <alignment horizontal="right"/>
    </xf>
    <xf numFmtId="38" fontId="19" fillId="0" borderId="54" xfId="2" applyFont="1" applyFill="1" applyBorder="1" applyAlignment="1">
      <alignment horizontal="right"/>
    </xf>
    <xf numFmtId="38" fontId="19" fillId="0" borderId="28" xfId="2" applyFont="1" applyFill="1" applyBorder="1" applyAlignment="1">
      <alignment horizontal="right"/>
    </xf>
    <xf numFmtId="38" fontId="19" fillId="0" borderId="57" xfId="2" applyFont="1" applyFill="1" applyBorder="1" applyAlignment="1">
      <alignment horizontal="right"/>
    </xf>
    <xf numFmtId="38" fontId="19" fillId="0" borderId="63" xfId="2" applyNumberFormat="1" applyFont="1" applyFill="1" applyBorder="1" applyAlignment="1">
      <alignment horizontal="right"/>
    </xf>
    <xf numFmtId="38" fontId="19" fillId="0" borderId="64" xfId="2" applyFont="1" applyBorder="1" applyAlignment="1">
      <alignment horizontal="right"/>
    </xf>
    <xf numFmtId="38" fontId="19" fillId="0" borderId="65" xfId="2" applyFont="1" applyBorder="1" applyAlignment="1">
      <alignment horizontal="right"/>
    </xf>
    <xf numFmtId="182" fontId="26" fillId="0" borderId="66" xfId="1" applyNumberFormat="1" applyFont="1" applyFill="1" applyBorder="1" applyAlignment="1">
      <alignment horizontal="right"/>
    </xf>
    <xf numFmtId="182" fontId="26" fillId="0" borderId="67" xfId="1" applyNumberFormat="1" applyFont="1" applyFill="1" applyBorder="1" applyAlignment="1">
      <alignment horizontal="right"/>
    </xf>
    <xf numFmtId="182" fontId="26" fillId="0" borderId="68"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69" xfId="1" applyNumberFormat="1" applyFont="1" applyFill="1" applyBorder="1" applyAlignment="1">
      <alignment horizontal="right"/>
    </xf>
    <xf numFmtId="38" fontId="19" fillId="0" borderId="70" xfId="2" applyFont="1" applyFill="1" applyBorder="1" applyAlignment="1">
      <alignment horizontal="right"/>
    </xf>
    <xf numFmtId="38" fontId="19" fillId="0" borderId="71" xfId="2" applyFont="1" applyFill="1" applyBorder="1" applyAlignment="1">
      <alignment horizontal="right"/>
    </xf>
    <xf numFmtId="0" fontId="28" fillId="0" borderId="72" xfId="0" applyFont="1" applyFill="1" applyBorder="1" applyAlignment="1">
      <alignment horizontal="right"/>
    </xf>
    <xf numFmtId="0" fontId="28" fillId="0" borderId="39" xfId="0" applyFont="1" applyFill="1" applyBorder="1" applyAlignment="1">
      <alignment horizontal="right"/>
    </xf>
    <xf numFmtId="38" fontId="28" fillId="30" borderId="55" xfId="2" applyFont="1" applyFill="1" applyBorder="1" applyAlignment="1">
      <alignment horizontal="right"/>
    </xf>
    <xf numFmtId="38" fontId="28" fillId="30" borderId="51" xfId="2" applyFont="1" applyFill="1" applyBorder="1" applyAlignment="1">
      <alignment horizontal="right" wrapText="1"/>
    </xf>
    <xf numFmtId="38" fontId="28" fillId="30" borderId="35" xfId="0" applyNumberFormat="1" applyFont="1" applyFill="1" applyBorder="1" applyAlignment="1">
      <alignment horizontal="right"/>
    </xf>
    <xf numFmtId="38" fontId="19" fillId="32" borderId="31" xfId="2" applyFont="1" applyFill="1" applyBorder="1" applyAlignment="1">
      <alignment horizontal="center"/>
    </xf>
    <xf numFmtId="38" fontId="19" fillId="32" borderId="74" xfId="2" applyFont="1" applyFill="1" applyBorder="1" applyAlignment="1">
      <alignment horizontal="right"/>
    </xf>
    <xf numFmtId="182" fontId="26" fillId="32" borderId="38" xfId="1" applyNumberFormat="1" applyFont="1" applyFill="1" applyBorder="1" applyAlignment="1">
      <alignment horizontal="right"/>
    </xf>
    <xf numFmtId="38" fontId="19" fillId="32" borderId="31" xfId="2" applyFont="1" applyFill="1" applyBorder="1" applyAlignment="1">
      <alignment horizontal="right"/>
    </xf>
    <xf numFmtId="38" fontId="19" fillId="32" borderId="29" xfId="2" applyFont="1" applyFill="1" applyBorder="1" applyAlignment="1">
      <alignment horizontal="center"/>
    </xf>
    <xf numFmtId="38" fontId="19" fillId="32" borderId="3" xfId="2" applyFont="1" applyFill="1" applyBorder="1" applyAlignment="1">
      <alignment horizontal="right"/>
    </xf>
    <xf numFmtId="38" fontId="19" fillId="32" borderId="22" xfId="2" applyFont="1" applyFill="1" applyBorder="1" applyAlignment="1">
      <alignment horizontal="right"/>
    </xf>
    <xf numFmtId="182" fontId="26" fillId="32" borderId="17" xfId="1" applyNumberFormat="1" applyFont="1" applyFill="1" applyBorder="1" applyAlignment="1">
      <alignment horizontal="right"/>
    </xf>
    <xf numFmtId="38" fontId="19" fillId="32" borderId="29" xfId="2" applyFont="1" applyFill="1" applyBorder="1" applyAlignment="1">
      <alignment horizontal="right"/>
    </xf>
    <xf numFmtId="38" fontId="19" fillId="32" borderId="17" xfId="2" applyNumberFormat="1" applyFont="1" applyFill="1" applyBorder="1" applyAlignment="1">
      <alignment horizontal="right"/>
    </xf>
    <xf numFmtId="38" fontId="19" fillId="32" borderId="62" xfId="2" applyNumberFormat="1" applyFont="1" applyFill="1" applyBorder="1" applyAlignment="1">
      <alignment horizontal="right"/>
    </xf>
    <xf numFmtId="38" fontId="19" fillId="32" borderId="0" xfId="2" applyNumberFormat="1" applyFont="1" applyFill="1" applyBorder="1" applyAlignment="1">
      <alignment horizontal="right"/>
    </xf>
    <xf numFmtId="38" fontId="19" fillId="32" borderId="22" xfId="2" applyNumberFormat="1" applyFont="1" applyFill="1" applyBorder="1" applyAlignment="1">
      <alignment horizontal="right"/>
    </xf>
    <xf numFmtId="38" fontId="19" fillId="32" borderId="56" xfId="2" applyNumberFormat="1" applyFont="1" applyFill="1" applyBorder="1" applyAlignment="1">
      <alignment horizontal="right"/>
    </xf>
    <xf numFmtId="38" fontId="19" fillId="32" borderId="6" xfId="2" applyNumberFormat="1" applyFont="1" applyFill="1" applyBorder="1" applyAlignment="1">
      <alignment horizontal="right"/>
    </xf>
    <xf numFmtId="222" fontId="19" fillId="32" borderId="6" xfId="2" applyNumberFormat="1" applyFont="1" applyFill="1" applyBorder="1" applyAlignment="1">
      <alignment horizontal="right"/>
    </xf>
    <xf numFmtId="38" fontId="19" fillId="32" borderId="13" xfId="2" applyNumberFormat="1" applyFont="1" applyFill="1" applyBorder="1" applyAlignment="1">
      <alignment horizontal="right"/>
    </xf>
    <xf numFmtId="38" fontId="19" fillId="0" borderId="73" xfId="2" applyFont="1" applyFill="1" applyBorder="1" applyAlignment="1">
      <alignment horizontal="right"/>
    </xf>
    <xf numFmtId="38" fontId="19" fillId="0" borderId="43" xfId="2" applyFont="1" applyFill="1" applyBorder="1" applyAlignment="1">
      <alignment horizontal="right"/>
    </xf>
    <xf numFmtId="38" fontId="19" fillId="0" borderId="31" xfId="2" applyFont="1" applyFill="1" applyBorder="1" applyAlignment="1">
      <alignment horizontal="right"/>
    </xf>
    <xf numFmtId="38" fontId="19" fillId="0" borderId="38" xfId="2" applyFont="1" applyFill="1" applyBorder="1" applyAlignment="1">
      <alignment horizontal="right"/>
    </xf>
    <xf numFmtId="38" fontId="19" fillId="0" borderId="35" xfId="2" applyFont="1" applyFill="1" applyBorder="1" applyAlignment="1">
      <alignment horizontal="right"/>
    </xf>
    <xf numFmtId="38" fontId="19" fillId="0" borderId="27" xfId="2" applyFont="1" applyFill="1" applyBorder="1" applyAlignment="1">
      <alignment horizontal="right"/>
    </xf>
    <xf numFmtId="38" fontId="19" fillId="0" borderId="62" xfId="2" applyFont="1" applyFill="1" applyBorder="1" applyAlignment="1">
      <alignment horizontal="right"/>
    </xf>
    <xf numFmtId="222" fontId="19" fillId="0" borderId="62" xfId="2" applyNumberFormat="1" applyFont="1" applyFill="1" applyBorder="1" applyAlignment="1">
      <alignment horizontal="right"/>
    </xf>
    <xf numFmtId="38" fontId="19" fillId="0" borderId="41" xfId="2" applyFont="1" applyFill="1" applyBorder="1" applyAlignment="1"/>
    <xf numFmtId="38" fontId="19" fillId="0" borderId="65" xfId="2" applyFont="1" applyFill="1" applyBorder="1" applyAlignment="1">
      <alignment horizontal="right"/>
    </xf>
    <xf numFmtId="38" fontId="19"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30" borderId="3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38" fontId="13" fillId="0" borderId="0" xfId="2" applyFont="1" applyFill="1" applyAlignment="1">
      <alignment horizontal="righ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183" fontId="13"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9" xfId="2" applyNumberFormat="1" applyFont="1" applyFill="1" applyBorder="1" applyAlignment="1">
      <alignment horizontal="right"/>
    </xf>
    <xf numFmtId="38" fontId="26" fillId="0" borderId="16" xfId="2" applyNumberFormat="1" applyFont="1" applyFill="1" applyBorder="1" applyAlignment="1">
      <alignment horizontal="right"/>
    </xf>
    <xf numFmtId="38" fontId="26" fillId="0" borderId="61" xfId="2" applyNumberFormat="1" applyFont="1" applyFill="1" applyBorder="1" applyAlignment="1">
      <alignment horizontal="right"/>
    </xf>
    <xf numFmtId="38" fontId="19" fillId="0" borderId="16" xfId="2" applyNumberFormat="1" applyFont="1" applyFill="1" applyBorder="1" applyAlignment="1">
      <alignment horizontal="right"/>
    </xf>
    <xf numFmtId="38" fontId="19" fillId="0" borderId="59" xfId="2" applyNumberFormat="1" applyFont="1" applyFill="1" applyBorder="1" applyAlignment="1">
      <alignment horizontal="right"/>
    </xf>
    <xf numFmtId="38" fontId="19" fillId="0" borderId="75" xfId="2" applyNumberFormat="1" applyFont="1" applyFill="1" applyBorder="1" applyAlignment="1"/>
    <xf numFmtId="38" fontId="19" fillId="0" borderId="76" xfId="2" applyFont="1" applyFill="1" applyBorder="1" applyAlignment="1">
      <alignment horizontal="right"/>
    </xf>
    <xf numFmtId="182" fontId="26" fillId="0" borderId="44" xfId="1" applyNumberFormat="1" applyFont="1" applyFill="1" applyBorder="1" applyAlignment="1">
      <alignment horizontal="right"/>
    </xf>
    <xf numFmtId="38" fontId="28" fillId="29" borderId="11" xfId="2" applyFont="1" applyFill="1" applyBorder="1" applyAlignment="1">
      <alignment horizontal="right"/>
    </xf>
    <xf numFmtId="38" fontId="28" fillId="29" borderId="34" xfId="2" applyFont="1" applyFill="1" applyBorder="1" applyAlignment="1">
      <alignment horizontal="right"/>
    </xf>
    <xf numFmtId="3" fontId="28" fillId="29" borderId="36" xfId="2" applyNumberFormat="1" applyFont="1" applyFill="1" applyBorder="1" applyAlignment="1">
      <alignment horizontal="right"/>
    </xf>
    <xf numFmtId="38" fontId="28" fillId="29" borderId="10" xfId="2" applyFont="1" applyFill="1" applyBorder="1" applyAlignment="1">
      <alignment horizontal="right"/>
    </xf>
    <xf numFmtId="38" fontId="28" fillId="29" borderId="40" xfId="2" applyFont="1" applyFill="1" applyBorder="1" applyAlignment="1">
      <alignment horizontal="right" wrapText="1"/>
    </xf>
    <xf numFmtId="3" fontId="28" fillId="0" borderId="45" xfId="2" applyNumberFormat="1" applyFont="1" applyFill="1" applyBorder="1" applyAlignment="1">
      <alignment horizontal="right"/>
    </xf>
    <xf numFmtId="38" fontId="28" fillId="0" borderId="53" xfId="2" applyFont="1" applyFill="1" applyBorder="1" applyAlignment="1">
      <alignment horizontal="right"/>
    </xf>
    <xf numFmtId="38" fontId="28" fillId="0" borderId="50" xfId="2" applyFont="1" applyFill="1" applyBorder="1" applyAlignment="1">
      <alignment horizontal="right" wrapText="1"/>
    </xf>
    <xf numFmtId="38" fontId="28" fillId="0" borderId="59" xfId="2" applyFont="1" applyFill="1" applyBorder="1" applyAlignment="1">
      <alignment horizontal="right"/>
    </xf>
    <xf numFmtId="182" fontId="28" fillId="0" borderId="69" xfId="1" applyNumberFormat="1" applyFont="1" applyFill="1" applyBorder="1" applyAlignment="1">
      <alignment horizontal="right"/>
    </xf>
    <xf numFmtId="3" fontId="28" fillId="0" borderId="59"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75" xfId="1" applyNumberFormat="1" applyFont="1" applyFill="1" applyBorder="1" applyAlignment="1">
      <alignment horizontal="right"/>
    </xf>
    <xf numFmtId="38" fontId="19" fillId="32" borderId="77" xfId="2" applyFont="1" applyFill="1" applyBorder="1" applyAlignment="1">
      <alignment horizontal="right"/>
    </xf>
    <xf numFmtId="38" fontId="124" fillId="0" borderId="0" xfId="2" applyFont="1" applyFill="1" applyBorder="1" applyAlignment="1">
      <alignment vertical="center"/>
    </xf>
    <xf numFmtId="38" fontId="19" fillId="0" borderId="32" xfId="2" applyFont="1" applyFill="1" applyBorder="1" applyAlignment="1" applyProtection="1">
      <alignment horizontal="right"/>
      <protection locked="0"/>
    </xf>
    <xf numFmtId="38" fontId="19" fillId="0" borderId="65" xfId="2" applyNumberFormat="1" applyFont="1" applyFill="1" applyBorder="1" applyAlignment="1" applyProtection="1">
      <alignment horizontal="right"/>
      <protection locked="0"/>
    </xf>
    <xf numFmtId="38" fontId="19" fillId="33" borderId="77" xfId="2" applyFont="1" applyFill="1" applyBorder="1" applyAlignment="1" applyProtection="1">
      <alignment horizontal="right"/>
      <protection locked="0"/>
    </xf>
    <xf numFmtId="38" fontId="19" fillId="0" borderId="78"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38" fontId="19" fillId="33" borderId="55" xfId="2" applyFont="1" applyFill="1" applyBorder="1" applyAlignment="1" applyProtection="1">
      <alignment horizontal="right"/>
      <protection locked="0"/>
    </xf>
    <xf numFmtId="222" fontId="19" fillId="0" borderId="78"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50" xfId="2" applyFont="1" applyFill="1" applyBorder="1" applyAlignment="1" applyProtection="1">
      <protection locked="0"/>
    </xf>
    <xf numFmtId="38" fontId="19" fillId="0" borderId="40" xfId="2" applyNumberFormat="1" applyFont="1" applyFill="1" applyBorder="1" applyAlignment="1" applyProtection="1">
      <protection locked="0"/>
    </xf>
    <xf numFmtId="38" fontId="19" fillId="33" borderId="52" xfId="2" applyFont="1" applyFill="1" applyBorder="1" applyAlignment="1" applyProtection="1">
      <alignment horizontal="right"/>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9" xfId="0" applyNumberFormat="1" applyFont="1" applyFill="1" applyBorder="1" applyAlignment="1" applyProtection="1">
      <alignment horizontal="center"/>
      <protection locked="0"/>
    </xf>
    <xf numFmtId="49" fontId="7" fillId="23" borderId="80"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7"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7"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30" xfId="0" applyFont="1" applyBorder="1" applyAlignment="1" applyProtection="1">
      <protection locked="0"/>
    </xf>
    <xf numFmtId="0" fontId="26" fillId="0" borderId="0" xfId="0" applyFont="1" applyBorder="1" applyAlignment="1" applyProtection="1">
      <protection locked="0"/>
    </xf>
    <xf numFmtId="0" fontId="119" fillId="0" borderId="78" xfId="0" applyFont="1" applyBorder="1" applyAlignment="1" applyProtection="1">
      <protection locked="0"/>
    </xf>
    <xf numFmtId="0" fontId="119" fillId="0" borderId="62" xfId="0" applyFont="1" applyBorder="1" applyAlignment="1" applyProtection="1">
      <protection locked="0"/>
    </xf>
    <xf numFmtId="0" fontId="119" fillId="0" borderId="30" xfId="0" applyFont="1" applyBorder="1" applyAlignment="1" applyProtection="1">
      <protection locked="0"/>
    </xf>
    <xf numFmtId="0" fontId="119" fillId="0" borderId="0" xfId="0" applyFont="1" applyBorder="1" applyAlignment="1" applyProtection="1">
      <protection locked="0"/>
    </xf>
    <xf numFmtId="182" fontId="119" fillId="0" borderId="81" xfId="1" applyNumberFormat="1" applyFont="1" applyBorder="1" applyAlignment="1" applyProtection="1">
      <protection locked="0"/>
    </xf>
    <xf numFmtId="182" fontId="119" fillId="0" borderId="82" xfId="1" applyNumberFormat="1" applyFont="1" applyBorder="1" applyAlignment="1" applyProtection="1">
      <protection locked="0"/>
    </xf>
    <xf numFmtId="0" fontId="119" fillId="0" borderId="25" xfId="0" applyFont="1" applyBorder="1" applyAlignment="1" applyProtection="1">
      <protection locked="0"/>
    </xf>
    <xf numFmtId="0" fontId="119" fillId="0" borderId="13" xfId="0" applyFont="1" applyBorder="1" applyAlignment="1" applyProtection="1">
      <protection locked="0"/>
    </xf>
    <xf numFmtId="0" fontId="119" fillId="0" borderId="21"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23" xfId="0" applyFont="1" applyBorder="1" applyAlignment="1" applyProtection="1">
      <protection locked="0"/>
    </xf>
    <xf numFmtId="0" fontId="119" fillId="0" borderId="22" xfId="0" applyFont="1" applyBorder="1" applyAlignment="1" applyProtection="1">
      <protection locked="0"/>
    </xf>
    <xf numFmtId="0" fontId="120" fillId="23" borderId="32" xfId="0" applyFont="1" applyFill="1" applyBorder="1" applyAlignment="1" applyProtection="1">
      <protection locked="0"/>
    </xf>
    <xf numFmtId="0" fontId="120" fillId="23" borderId="78" xfId="0" applyFont="1" applyFill="1" applyBorder="1" applyAlignment="1" applyProtection="1">
      <protection locked="0"/>
    </xf>
    <xf numFmtId="0" fontId="123" fillId="0" borderId="0" xfId="0" applyFont="1" applyAlignment="1" applyProtection="1"/>
    <xf numFmtId="184" fontId="19" fillId="0" borderId="32" xfId="0" applyNumberFormat="1" applyFont="1" applyBorder="1" applyAlignment="1" applyProtection="1">
      <protection locked="0"/>
    </xf>
    <xf numFmtId="184" fontId="19" fillId="0" borderId="56" xfId="0" applyNumberFormat="1" applyFont="1" applyBorder="1" applyAlignment="1" applyProtection="1">
      <protection locked="0"/>
    </xf>
    <xf numFmtId="184" fontId="19" fillId="0" borderId="56" xfId="0" applyNumberFormat="1" applyFont="1" applyBorder="1" applyAlignment="1" applyProtection="1">
      <alignment horizontal="center"/>
      <protection locked="0"/>
    </xf>
    <xf numFmtId="38" fontId="19" fillId="0" borderId="56" xfId="2" applyFont="1" applyFill="1" applyBorder="1" applyAlignment="1" applyProtection="1">
      <protection locked="0"/>
    </xf>
    <xf numFmtId="184" fontId="122" fillId="0" borderId="27" xfId="0" applyNumberFormat="1" applyFont="1" applyBorder="1" applyAlignment="1" applyProtection="1">
      <protection locked="0"/>
    </xf>
    <xf numFmtId="184" fontId="122" fillId="0" borderId="56" xfId="0" applyNumberFormat="1" applyFont="1" applyFill="1" applyBorder="1" applyAlignment="1" applyProtection="1">
      <protection locked="0"/>
    </xf>
    <xf numFmtId="184" fontId="19" fillId="0" borderId="32" xfId="0" applyNumberFormat="1" applyFont="1" applyBorder="1" applyAlignment="1" applyProtection="1">
      <alignment horizontal="center"/>
      <protection locked="0"/>
    </xf>
    <xf numFmtId="184" fontId="19" fillId="0" borderId="65" xfId="0" applyNumberFormat="1" applyFont="1" applyBorder="1" applyAlignment="1" applyProtection="1">
      <alignment horizontal="center"/>
      <protection locked="0"/>
    </xf>
    <xf numFmtId="184" fontId="19" fillId="0" borderId="27" xfId="0" applyNumberFormat="1" applyFont="1" applyBorder="1" applyAlignment="1" applyProtection="1">
      <alignment horizontal="center"/>
      <protection locked="0"/>
    </xf>
    <xf numFmtId="38" fontId="19" fillId="0" borderId="44" xfId="2" applyFont="1" applyFill="1" applyBorder="1" applyAlignment="1" applyProtection="1">
      <alignment horizontal="right"/>
      <protection locked="0"/>
    </xf>
    <xf numFmtId="38" fontId="19" fillId="0" borderId="37" xfId="2" applyNumberFormat="1" applyFont="1" applyFill="1" applyBorder="1" applyAlignment="1" applyProtection="1">
      <alignment horizontal="right"/>
      <protection locked="0"/>
    </xf>
    <xf numFmtId="38" fontId="19" fillId="32" borderId="38"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26" fillId="0" borderId="34" xfId="2" applyNumberFormat="1" applyFont="1" applyFill="1" applyBorder="1" applyAlignment="1" applyProtection="1">
      <alignment horizontal="right"/>
      <protection locked="0"/>
    </xf>
    <xf numFmtId="38" fontId="19" fillId="32" borderId="62" xfId="2"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26" fillId="0" borderId="10" xfId="2" applyNumberFormat="1" applyFont="1" applyFill="1" applyBorder="1" applyAlignment="1" applyProtection="1">
      <alignment horizontal="right"/>
      <protection locked="0"/>
    </xf>
    <xf numFmtId="38" fontId="19" fillId="0" borderId="48" xfId="2" applyFont="1" applyFill="1" applyBorder="1" applyAlignment="1" applyProtection="1">
      <alignment horizontal="right"/>
      <protection locked="0"/>
    </xf>
    <xf numFmtId="38" fontId="19" fillId="0" borderId="34" xfId="2" applyNumberFormat="1" applyFont="1" applyFill="1" applyBorder="1" applyAlignment="1" applyProtection="1">
      <alignment horizontal="right"/>
      <protection locked="0"/>
    </xf>
    <xf numFmtId="38" fontId="19" fillId="32" borderId="35" xfId="2" applyFont="1" applyFill="1" applyBorder="1" applyAlignment="1" applyProtection="1">
      <alignment horizontal="right"/>
      <protection locked="0"/>
    </xf>
    <xf numFmtId="38" fontId="19" fillId="0" borderId="45" xfId="2" applyFont="1" applyFill="1" applyBorder="1" applyAlignment="1" applyProtection="1">
      <alignment horizontal="right"/>
      <protection locked="0"/>
    </xf>
    <xf numFmtId="38" fontId="19" fillId="0" borderId="36" xfId="2" applyNumberFormat="1" applyFont="1" applyFill="1" applyBorder="1" applyAlignment="1" applyProtection="1">
      <alignment horizontal="right"/>
      <protection locked="0"/>
    </xf>
    <xf numFmtId="38" fontId="19" fillId="32" borderId="43" xfId="2" applyFont="1" applyFill="1" applyBorder="1" applyAlignment="1" applyProtection="1">
      <alignment horizontal="right"/>
      <protection locked="0"/>
    </xf>
    <xf numFmtId="49" fontId="13" fillId="0" borderId="5" xfId="0" applyNumberFormat="1" applyFont="1" applyFill="1" applyBorder="1" applyAlignment="1" applyProtection="1">
      <alignment horizontal="center" vertical="center"/>
      <protection locked="0"/>
    </xf>
    <xf numFmtId="38" fontId="125" fillId="28" borderId="0" xfId="2" applyFont="1" applyFill="1" applyAlignment="1">
      <alignment horizontal="center" vertical="center"/>
    </xf>
    <xf numFmtId="38" fontId="19" fillId="29" borderId="57" xfId="2" applyFont="1" applyFill="1" applyBorder="1" applyAlignment="1">
      <alignment horizontal="center"/>
    </xf>
    <xf numFmtId="38" fontId="19" fillId="29" borderId="60" xfId="2" applyFont="1" applyFill="1" applyBorder="1" applyAlignment="1">
      <alignment horizontal="right"/>
    </xf>
    <xf numFmtId="38" fontId="19" fillId="29" borderId="59" xfId="2" applyFont="1" applyFill="1" applyBorder="1" applyAlignment="1">
      <alignment horizontal="right"/>
    </xf>
    <xf numFmtId="38" fontId="19" fillId="29" borderId="71" xfId="2" applyFont="1" applyFill="1" applyBorder="1" applyAlignment="1">
      <alignment horizontal="right"/>
    </xf>
    <xf numFmtId="182" fontId="26" fillId="29" borderId="69" xfId="1" applyNumberFormat="1" applyFont="1" applyFill="1" applyBorder="1" applyAlignment="1">
      <alignment horizontal="right"/>
    </xf>
    <xf numFmtId="38" fontId="19" fillId="29" borderId="57" xfId="2" applyFont="1" applyFill="1" applyBorder="1" applyAlignment="1">
      <alignment horizontal="right"/>
    </xf>
    <xf numFmtId="38" fontId="19" fillId="29" borderId="17" xfId="2" applyFont="1" applyFill="1" applyBorder="1" applyAlignment="1" applyProtection="1">
      <alignment horizontal="right"/>
      <protection locked="0"/>
    </xf>
    <xf numFmtId="38" fontId="26" fillId="29" borderId="0" xfId="2" applyFont="1" applyFill="1" applyBorder="1" applyAlignment="1" applyProtection="1">
      <alignment horizontal="right"/>
      <protection locked="0"/>
    </xf>
    <xf numFmtId="38" fontId="26" fillId="29" borderId="6" xfId="2" applyFont="1" applyFill="1" applyBorder="1" applyAlignment="1" applyProtection="1">
      <alignment horizontal="right"/>
      <protection locked="0"/>
    </xf>
    <xf numFmtId="38" fontId="19" fillId="29" borderId="0" xfId="2" applyFont="1" applyFill="1" applyBorder="1" applyAlignment="1" applyProtection="1">
      <alignment horizontal="right"/>
      <protection locked="0"/>
    </xf>
    <xf numFmtId="38" fontId="19" fillId="29" borderId="22" xfId="2" applyFont="1" applyFill="1" applyBorder="1" applyAlignment="1" applyProtection="1">
      <alignment horizontal="right"/>
      <protection locked="0"/>
    </xf>
    <xf numFmtId="38" fontId="19" fillId="29" borderId="56" xfId="2" applyFont="1" applyFill="1" applyBorder="1" applyAlignment="1" applyProtection="1">
      <alignment horizontal="right"/>
      <protection locked="0"/>
    </xf>
    <xf numFmtId="38" fontId="19" fillId="29" borderId="6" xfId="2" applyFont="1" applyFill="1" applyBorder="1" applyAlignment="1" applyProtection="1">
      <alignment horizontal="right"/>
      <protection locked="0"/>
    </xf>
    <xf numFmtId="222" fontId="19" fillId="29" borderId="6" xfId="2" applyNumberFormat="1" applyFont="1" applyFill="1" applyBorder="1" applyAlignment="1" applyProtection="1">
      <alignment horizontal="right"/>
      <protection locked="0"/>
    </xf>
    <xf numFmtId="38" fontId="19" fillId="29" borderId="13" xfId="2" applyFont="1" applyFill="1" applyBorder="1" applyAlignment="1" applyProtection="1">
      <alignment horizontal="right"/>
      <protection locked="0"/>
    </xf>
    <xf numFmtId="38" fontId="19" fillId="29" borderId="69" xfId="2" applyFont="1" applyFill="1" applyBorder="1" applyAlignment="1">
      <alignment horizontal="right"/>
    </xf>
    <xf numFmtId="38" fontId="26" fillId="29" borderId="16" xfId="2" applyFont="1" applyFill="1" applyBorder="1" applyAlignment="1">
      <alignment horizontal="right"/>
    </xf>
    <xf numFmtId="38" fontId="26" fillId="29" borderId="61" xfId="2" applyFont="1" applyFill="1" applyBorder="1" applyAlignment="1">
      <alignment horizontal="right"/>
    </xf>
    <xf numFmtId="38" fontId="19" fillId="29" borderId="16" xfId="2" applyFont="1" applyFill="1" applyBorder="1" applyAlignment="1">
      <alignment horizontal="right"/>
    </xf>
    <xf numFmtId="38" fontId="19" fillId="29" borderId="63" xfId="2" applyNumberFormat="1" applyFont="1" applyFill="1" applyBorder="1" applyAlignment="1">
      <alignment horizontal="right"/>
    </xf>
    <xf numFmtId="38" fontId="19" fillId="29" borderId="61" xfId="2" applyNumberFormat="1" applyFont="1" applyFill="1" applyBorder="1" applyAlignment="1">
      <alignment horizontal="right"/>
    </xf>
    <xf numFmtId="222" fontId="19" fillId="29" borderId="61" xfId="2" applyNumberFormat="1" applyFont="1" applyFill="1" applyBorder="1" applyAlignment="1">
      <alignment horizontal="right"/>
    </xf>
    <xf numFmtId="38" fontId="19" fillId="29" borderId="75" xfId="2" applyFont="1" applyFill="1" applyBorder="1" applyAlignment="1">
      <alignment horizontal="right"/>
    </xf>
    <xf numFmtId="38" fontId="19" fillId="0" borderId="37" xfId="2" applyFont="1" applyFill="1" applyBorder="1" applyAlignment="1" applyProtection="1">
      <alignment horizontal="right"/>
      <protection locked="0"/>
    </xf>
    <xf numFmtId="38" fontId="26" fillId="0" borderId="34"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34" xfId="2" applyFont="1" applyFill="1" applyBorder="1" applyAlignment="1" applyProtection="1">
      <alignment horizontal="right"/>
      <protection locked="0"/>
    </xf>
    <xf numFmtId="38" fontId="19" fillId="0" borderId="36" xfId="2" applyFont="1" applyFill="1" applyBorder="1" applyAlignment="1" applyProtection="1">
      <alignment horizontal="right"/>
      <protection locked="0"/>
    </xf>
    <xf numFmtId="38" fontId="19" fillId="0" borderId="40"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0" fontId="28" fillId="0" borderId="11" xfId="0" applyFont="1" applyFill="1" applyBorder="1" applyAlignment="1">
      <alignment horizontal="left" wrapText="1"/>
    </xf>
    <xf numFmtId="0" fontId="28" fillId="0" borderId="0" xfId="0" applyFont="1" applyFill="1" applyBorder="1" applyAlignment="1">
      <alignment horizontal="left" wrapText="1"/>
    </xf>
    <xf numFmtId="0" fontId="28" fillId="0" borderId="24" xfId="0" applyFont="1" applyFill="1" applyBorder="1" applyAlignment="1">
      <alignment horizontal="left" wrapText="1"/>
    </xf>
    <xf numFmtId="0" fontId="28" fillId="0" borderId="17" xfId="0" applyFont="1" applyFill="1" applyBorder="1" applyAlignment="1">
      <alignment horizontal="left" wrapText="1"/>
    </xf>
    <xf numFmtId="38" fontId="28" fillId="0" borderId="23" xfId="2" applyFont="1" applyFill="1" applyBorder="1" applyAlignment="1">
      <alignment horizontal="left" wrapText="1"/>
    </xf>
    <xf numFmtId="38" fontId="28" fillId="0" borderId="22" xfId="2" applyFont="1" applyFill="1" applyBorder="1" applyAlignment="1">
      <alignment horizontal="left" wrapText="1"/>
    </xf>
    <xf numFmtId="38" fontId="28" fillId="0" borderId="21" xfId="2" applyFont="1" applyFill="1" applyBorder="1" applyAlignment="1">
      <alignment horizontal="left" wrapText="1"/>
    </xf>
    <xf numFmtId="38" fontId="28" fillId="0" borderId="17" xfId="2" applyFont="1" applyFill="1" applyBorder="1" applyAlignment="1">
      <alignment horizontal="left" wrapText="1"/>
    </xf>
    <xf numFmtId="0" fontId="28" fillId="0" borderId="26" xfId="0" applyFont="1" applyFill="1" applyBorder="1" applyAlignment="1">
      <alignment horizontal="left" wrapText="1"/>
    </xf>
    <xf numFmtId="0" fontId="28" fillId="0" borderId="3" xfId="0" applyFont="1" applyFill="1" applyBorder="1" applyAlignment="1">
      <alignment horizontal="left"/>
    </xf>
    <xf numFmtId="0" fontId="28" fillId="0" borderId="25" xfId="0" applyFont="1" applyFill="1" applyBorder="1" applyAlignment="1">
      <alignment horizontal="left"/>
    </xf>
    <xf numFmtId="0" fontId="28" fillId="0" borderId="13" xfId="0" applyFont="1" applyFill="1" applyBorder="1" applyAlignment="1">
      <alignment horizontal="left"/>
    </xf>
    <xf numFmtId="0" fontId="28" fillId="0" borderId="23" xfId="0" applyFont="1" applyFill="1" applyBorder="1" applyAlignment="1">
      <alignment horizontal="left" wrapText="1"/>
    </xf>
    <xf numFmtId="0" fontId="28" fillId="0" borderId="22" xfId="0" applyFont="1" applyFill="1" applyBorder="1" applyAlignment="1">
      <alignment horizontal="left" wrapText="1"/>
    </xf>
    <xf numFmtId="0" fontId="28" fillId="0" borderId="25" xfId="0" applyFont="1" applyFill="1" applyBorder="1" applyAlignment="1">
      <alignment horizontal="left" wrapText="1"/>
    </xf>
    <xf numFmtId="0" fontId="28" fillId="0" borderId="13" xfId="0" applyFont="1" applyFill="1" applyBorder="1" applyAlignment="1">
      <alignment horizontal="left" wrapText="1"/>
    </xf>
    <xf numFmtId="0" fontId="28" fillId="0" borderId="21" xfId="0" applyFont="1" applyFill="1" applyBorder="1" applyAlignment="1">
      <alignment horizontal="left" wrapText="1"/>
    </xf>
    <xf numFmtId="0" fontId="28" fillId="0" borderId="30"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c:spPr>
    </c:floor>
    <c:sideWall>
      <c:thickness val="0"/>
      <c:spPr>
        <a:noFill/>
        <a:ln w="25400">
          <a:noFill/>
        </a:ln>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c:spPr>
          <c:invertIfNegative val="0"/>
          <c:dLbls>
            <c:dLbl>
              <c:idx val="0"/>
              <c:layout>
                <c:manualLayout>
                  <c:x val="4.2500000000000003E-3"/>
                  <c:y val="-0.328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C-4B97-960C-2E68CCE4BB66}"/>
                </c:ext>
              </c:extLst>
            </c:dLbl>
            <c:dLbl>
              <c:idx val="1"/>
              <c:layout>
                <c:manualLayout>
                  <c:x val="4.7499999999999999E-3"/>
                  <c:y val="-0.336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C-4B97-960C-2E68CCE4BB66}"/>
                </c:ext>
              </c:extLst>
            </c:dLbl>
            <c:dLbl>
              <c:idx val="2"/>
              <c:layout>
                <c:manualLayout>
                  <c:x val="8.2500000000000004E-3"/>
                  <c:y val="-0.355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6C-4B97-960C-2E68CCE4BB66}"/>
                </c:ext>
              </c:extLst>
            </c:dLbl>
            <c:dLbl>
              <c:idx val="3"/>
              <c:layout>
                <c:manualLayout>
                  <c:x val="7.4999999999999997E-3"/>
                  <c:y val="-0.380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6C-4B97-960C-2E68CCE4BB66}"/>
                </c:ext>
              </c:extLst>
            </c:dLbl>
            <c:dLbl>
              <c:idx val="4"/>
              <c:layout>
                <c:manualLayout>
                  <c:x val="1.4250000000000001E-2"/>
                  <c:y val="-0.38774999999999998"/>
                </c:manualLayout>
              </c:layout>
              <c:spPr>
                <a:noFill/>
                <a:ln w="25400">
                  <a:noFill/>
                </a:ln>
              </c:spPr>
              <c:txPr>
                <a:bodyPr rot="0" vert="horz"/>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6C-4B97-960C-2E68CCE4BB66}"/>
                </c:ext>
              </c:extLst>
            </c:dLbl>
            <c:dLbl>
              <c:idx val="5"/>
              <c:layout>
                <c:manualLayout>
                  <c:x val="1.6750000000000001E-2"/>
                  <c:y val="-0.47025"/>
                </c:manualLayout>
              </c:layout>
              <c:spPr>
                <a:noFill/>
                <a:ln w="25400">
                  <a:noFill/>
                </a:ln>
              </c:spPr>
              <c:txPr>
                <a:bodyPr rot="0" vert="horz"/>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6C-4B97-960C-2E68CCE4BB66}"/>
                </c:ext>
              </c:extLst>
            </c:dLbl>
            <c:spPr>
              <a:noFill/>
              <a:ln w="25400">
                <a:noFill/>
              </a:ln>
            </c:spPr>
            <c:txPr>
              <a:bodyPr rot="0" vert="horz"/>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'3.Summary'!$M$5:$Q$5</c:f>
              <c:numCache>
                <c:formatCode>#,##0_);[Red]\(#,##0\)</c:formatCode>
                <c:ptCount val="5"/>
                <c:pt idx="0">
                  <c:v>211357</c:v>
                </c:pt>
                <c:pt idx="1">
                  <c:v>202389</c:v>
                </c:pt>
                <c:pt idx="2">
                  <c:v>185481</c:v>
                </c:pt>
                <c:pt idx="3">
                  <c:v>173190</c:v>
                </c:pt>
                <c:pt idx="4">
                  <c:v>170203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618618535"/>
        <c:axId val="1227223664"/>
        <c:axId val="0"/>
      </c:bar3DChart>
      <c:dateAx>
        <c:axId val="1618618535"/>
        <c:scaling>
          <c:orientation val="minMax"/>
          <c:max val="43952"/>
          <c:min val="42491"/>
        </c:scaling>
        <c:delete val="0"/>
        <c:axPos val="b"/>
        <c:numFmt formatCode="&quot;FY&quot;yy" sourceLinked="0"/>
        <c:majorTickMark val="in"/>
        <c:minorTickMark val="none"/>
        <c:tickLblPos val="low"/>
        <c:spPr>
          <a:ln w="3175" cap="flat" cmpd="sng">
            <a:solidFill>
              <a:srgbClr val="000000"/>
            </a:solidFill>
            <a:prstDash val="solid"/>
          </a:ln>
        </c:spPr>
        <c:txPr>
          <a:bodyPr rot="0" vert="horz"/>
          <a:lstStyle/>
          <a:p>
            <a:pPr>
              <a:defRPr lang="en-US" sz="1000" b="0" i="0" u="none" baseline="0">
                <a:solidFill>
                  <a:srgbClr val="000000"/>
                </a:solidFill>
                <a:latin typeface="Arial"/>
                <a:ea typeface="Arial"/>
                <a:cs typeface="Arial"/>
              </a:defRPr>
            </a:pPr>
            <a:endParaRPr lang="ja-JP"/>
          </a:p>
        </c:txPr>
        <c:crossAx val="1227223664"/>
        <c:crosses val="autoZero"/>
        <c:auto val="1"/>
        <c:lblOffset val="100"/>
        <c:baseTimeUnit val="years"/>
      </c:dateAx>
      <c:valAx>
        <c:axId val="1227223664"/>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c:spPr>
        <c:txPr>
          <a:bodyPr rot="0" vert="horz"/>
          <a:lstStyle/>
          <a:p>
            <a:pPr>
              <a:defRPr lang="en-US" sz="900" b="0" i="0" u="none" baseline="0">
                <a:solidFill>
                  <a:srgbClr val="000000"/>
                </a:solidFill>
                <a:latin typeface="Arial"/>
                <a:ea typeface="Arial"/>
                <a:cs typeface="Arial"/>
              </a:defRPr>
            </a:pPr>
            <a:endParaRPr lang="ja-JP"/>
          </a:p>
        </c:txPr>
        <c:crossAx val="1618618535"/>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c:spPr>
  <c:txPr>
    <a:bodyPr rot="0" vert="horz"/>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c:spPr>
          <c:invertIfNegative val="0"/>
          <c:dLbls>
            <c:dLbl>
              <c:idx val="0"/>
              <c:layout>
                <c:manualLayout>
                  <c:x val="4.0000000000000001E-3"/>
                  <c:y val="-0.296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1B-4BD3-8DE6-279C8AEA02B1}"/>
                </c:ext>
              </c:extLst>
            </c:dLbl>
            <c:dLbl>
              <c:idx val="1"/>
              <c:layout>
                <c:manualLayout>
                  <c:x val="1.325E-2"/>
                  <c:y val="-0.333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1B-4BD3-8DE6-279C8AEA02B1}"/>
                </c:ext>
              </c:extLst>
            </c:dLbl>
            <c:dLbl>
              <c:idx val="2"/>
              <c:layout>
                <c:manualLayout>
                  <c:x val="6.4999999999999997E-3"/>
                  <c:y val="-0.355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1B-4BD3-8DE6-279C8AEA02B1}"/>
                </c:ext>
              </c:extLst>
            </c:dLbl>
            <c:dLbl>
              <c:idx val="3"/>
              <c:layout>
                <c:manualLayout>
                  <c:x val="8.0000000000000002E-3"/>
                  <c:y val="-0.389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1B-4BD3-8DE6-279C8AEA02B1}"/>
                </c:ext>
              </c:extLst>
            </c:dLbl>
            <c:dLbl>
              <c:idx val="4"/>
              <c:layout>
                <c:manualLayout>
                  <c:x val="1.0500000000000001E-2"/>
                  <c:y val="-0.39024999999999999"/>
                </c:manualLayout>
              </c:layout>
              <c:spPr>
                <a:noFill/>
                <a:ln w="25400">
                  <a:noFill/>
                </a:ln>
              </c:spPr>
              <c:txPr>
                <a:bodyPr rot="0" vert="horz"/>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1B-4BD3-8DE6-279C8AEA02B1}"/>
                </c:ext>
              </c:extLst>
            </c:dLbl>
            <c:dLbl>
              <c:idx val="5"/>
              <c:layout>
                <c:manualLayout>
                  <c:x val="2.0750000000000001E-2"/>
                  <c:y val="-0.40050000000000002"/>
                </c:manualLayout>
              </c:layout>
              <c:spPr>
                <a:noFill/>
                <a:ln w="25400">
                  <a:noFill/>
                </a:ln>
              </c:spPr>
              <c:txPr>
                <a:bodyPr rot="0" vert="horz"/>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1B-4BD3-8DE6-279C8AEA02B1}"/>
                </c:ext>
              </c:extLst>
            </c:dLbl>
            <c:spPr>
              <a:noFill/>
              <a:ln w="25400">
                <a:noFill/>
              </a:ln>
            </c:spPr>
            <c:txPr>
              <a:bodyPr rot="0" vert="horz"/>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'3.Summary'!$M$12:$Q$12</c:f>
              <c:numCache>
                <c:formatCode>#,##0_);[Red]\(#,##0\)</c:formatCode>
                <c:ptCount val="5"/>
                <c:pt idx="0">
                  <c:v>47686</c:v>
                </c:pt>
                <c:pt idx="1">
                  <c:v>43360</c:v>
                </c:pt>
                <c:pt idx="2">
                  <c:v>38751</c:v>
                </c:pt>
                <c:pt idx="3">
                  <c:v>36360</c:v>
                </c:pt>
                <c:pt idx="4">
                  <c:v>33568</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665530328"/>
        <c:axId val="623388964"/>
        <c:axId val="0"/>
      </c:bar3DChart>
      <c:dateAx>
        <c:axId val="1665530328"/>
        <c:scaling>
          <c:orientation val="minMax"/>
          <c:max val="43831"/>
        </c:scaling>
        <c:delete val="0"/>
        <c:axPos val="b"/>
        <c:numFmt formatCode="&quot;FY&quot;yy" sourceLinked="0"/>
        <c:majorTickMark val="in"/>
        <c:minorTickMark val="none"/>
        <c:tickLblPos val="low"/>
        <c:spPr>
          <a:ln w="3175" cap="flat" cmpd="sng">
            <a:solidFill>
              <a:srgbClr val="000000"/>
            </a:solidFill>
            <a:prstDash val="solid"/>
          </a:ln>
        </c:spPr>
        <c:txPr>
          <a:bodyPr rot="0" vert="horz"/>
          <a:lstStyle/>
          <a:p>
            <a:pPr>
              <a:defRPr lang="en-US" sz="1000" b="0" i="0" u="none" baseline="0">
                <a:solidFill>
                  <a:srgbClr val="000000"/>
                </a:solidFill>
                <a:latin typeface="Arial"/>
                <a:ea typeface="Arial"/>
                <a:cs typeface="Arial"/>
              </a:defRPr>
            </a:pPr>
            <a:endParaRPr lang="ja-JP"/>
          </a:p>
        </c:txPr>
        <c:crossAx val="623388964"/>
        <c:crosses val="autoZero"/>
        <c:auto val="1"/>
        <c:lblOffset val="100"/>
        <c:baseTimeUnit val="years"/>
        <c:majorUnit val="1"/>
        <c:majorTimeUnit val="years"/>
        <c:minorUnit val="1"/>
        <c:minorTimeUnit val="years"/>
      </c:dateAx>
      <c:valAx>
        <c:axId val="623388964"/>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c:spPr>
        <c:txPr>
          <a:bodyPr rot="0" vert="horz"/>
          <a:lstStyle/>
          <a:p>
            <a:pPr>
              <a:defRPr lang="en-US" sz="900" b="0" i="0" u="none" baseline="0">
                <a:solidFill>
                  <a:srgbClr val="000000"/>
                </a:solidFill>
                <a:latin typeface="Arial"/>
                <a:ea typeface="Arial"/>
                <a:cs typeface="Arial"/>
              </a:defRPr>
            </a:pPr>
            <a:endParaRPr lang="ja-JP"/>
          </a:p>
        </c:txPr>
        <c:crossAx val="1665530328"/>
        <c:crosses val="autoZero"/>
        <c:crossBetween val="between"/>
        <c:majorUnit val="10000"/>
      </c:valAx>
      <c:spPr>
        <a:noFill/>
        <a:ln w="25400">
          <a:noFill/>
        </a:ln>
      </c:spPr>
    </c:plotArea>
    <c:plotVisOnly val="1"/>
    <c:dispBlanksAs val="gap"/>
    <c:showDLblsOverMax val="0"/>
  </c:chart>
  <c:spPr>
    <a:solidFill>
      <a:srgbClr val="FFFFFF"/>
    </a:solidFill>
    <a:ln w="3175" cap="flat" cmpd="sng">
      <a:solidFill>
        <a:srgbClr val="000000"/>
      </a:solidFill>
      <a:prstDash val="solid"/>
    </a:ln>
  </c:spPr>
  <c:txPr>
    <a:bodyPr rot="0" vert="horz"/>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862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733657"/>
              <a:ext cx="768972" cy="2259305"/>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37028"/>
              <a:ext cx="796641" cy="2444951"/>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FY20Q3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18315" y="1210399"/>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148,887</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409439"/>
              <a:ext cx="930018" cy="3148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405860"/>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46469" y="1052116"/>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-176</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(-1.1%)</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925943"/>
              <a:ext cx="117543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+1,426</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(+1</a:t>
              </a:r>
              <a:r>
                <a:rPr lang="en-US" altLang="ja-JP" sz="1400">
                  <a:latin typeface="Meiryo UI" pitchFamily="50" charset="-128"/>
                  <a:ea typeface="Meiryo UI" pitchFamily="50" charset="-128"/>
                  <a:cs typeface="Meiryo UI" pitchFamily="50" charset="-128"/>
                </a:rPr>
                <a:t>.2</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+811 </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(+0.5%)</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01128" y="960198"/>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-438</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-3.5</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44414"/>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697966"/>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5362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500498"/>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1020770"/>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149,698</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8</xdr:col>
      <xdr:colOff>1285874</xdr:colOff>
      <xdr:row>20</xdr:row>
      <xdr:rowOff>133350</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976" y="488488"/>
          <a:ext cx="8398453" cy="4644044"/>
          <a:chOff x="190005" y="202199"/>
          <a:chExt cx="8752114" cy="4615050"/>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440663"/>
            <a:ext cx="1089695" cy="1618855"/>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77,428</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9387" y="1788060"/>
            <a:ext cx="1084552" cy="652604"/>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25,115</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872010"/>
            <a:ext cx="1096473" cy="919376"/>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46,343</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76,906</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862871"/>
            <a:ext cx="1139329" cy="61835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23,071</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0"/>
            <a:ext cx="1139329" cy="1143966"/>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49,720</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11675" y="874150"/>
            <a:ext cx="934909" cy="3180748"/>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148,887</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149</a:t>
            </a:r>
            <a:r>
              <a:rPr lang="en-US" altLang="ja-JP" sz="1400" b="0">
                <a:latin typeface="Meiryo UI" pitchFamily="50" charset="-128"/>
                <a:ea typeface="Meiryo UI" pitchFamily="50" charset="-128"/>
                <a:cs typeface="Meiryo UI" pitchFamily="50" charset="-128"/>
              </a:rPr>
              <a:t>,698</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a:off x="2433939" y="2440663"/>
            <a:ext cx="4257828" cy="50152"/>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a:off x="2421294" y="1780523"/>
            <a:ext cx="4263397" cy="72698"/>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50" y="1659537"/>
            <a:ext cx="3619833" cy="981362"/>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-2,044 (-8.1%)</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-52 </a:t>
            </a:r>
            <a:r>
              <a:rPr lang="ja-JP" altLang="en-US" sz="1100">
                <a:latin typeface="Meiryo UI" pitchFamily="50" charset="-128"/>
                <a:ea typeface="Meiryo UI" pitchFamily="50" charset="-128"/>
                <a:cs typeface="Meiryo UI" pitchFamily="50" charset="-128"/>
              </a:rPr>
              <a:t>賃貸料</a:t>
            </a:r>
            <a:r>
              <a:rPr lang="en-US" altLang="ja-JP" sz="1100">
                <a:latin typeface="Meiryo UI" pitchFamily="50" charset="-128"/>
                <a:ea typeface="Meiryo UI" pitchFamily="50" charset="-128"/>
                <a:cs typeface="Meiryo UI" pitchFamily="50" charset="-128"/>
              </a:rPr>
              <a:t>/Rent</a:t>
            </a:r>
          </a:p>
          <a:p>
            <a:pPr algn="l">
              <a:lnSpc>
                <a:spcPct val="70000"/>
              </a:lnSpc>
              <a:spcBef>
                <a:spcPct val="0"/>
              </a:spcBef>
            </a:pPr>
            <a:r>
              <a:rPr lang="en-US" altLang="ja-JP" sz="1100">
                <a:latin typeface="Meiryo UI" pitchFamily="50" charset="-128"/>
                <a:ea typeface="Meiryo UI" pitchFamily="50" charset="-128"/>
                <a:cs typeface="Meiryo UI" pitchFamily="50" charset="-128"/>
              </a:rPr>
              <a:t>           -386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-649</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2478" y="726374"/>
            <a:ext cx="4261033" cy="142697"/>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991878"/>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+3,377 </a:t>
            </a:r>
            <a:r>
              <a:rPr lang="en-US" altLang="ja-JP" sz="1400" b="0">
                <a:latin typeface="Meiryo UI" pitchFamily="50" charset="-128"/>
                <a:ea typeface="Meiryo UI" pitchFamily="50" charset="-128"/>
                <a:cs typeface="Meiryo UI" pitchFamily="50" charset="-128"/>
              </a:rPr>
              <a:t>(+7.3%)</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72933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FY20Q3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72933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803220"/>
            <a:ext cx="3828508" cy="11524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a:t>
            </a:r>
            <a:r>
              <a:rPr lang="en-US" altLang="ja-JP" sz="1400">
                <a:solidFill>
                  <a:schemeClr val="bg1"/>
                </a:solidFill>
                <a:latin typeface="Meiryo UI" pitchFamily="50" charset="-128"/>
                <a:ea typeface="Meiryo UI" pitchFamily="50" charset="-128"/>
                <a:cs typeface="Meiryo UI" pitchFamily="50" charset="-128"/>
              </a:rPr>
              <a:t>521 </a:t>
            </a:r>
            <a:r>
              <a:rPr lang="en-US" altLang="ja-JP" sz="1400" b="0">
                <a:solidFill>
                  <a:schemeClr val="bg1"/>
                </a:solidFill>
                <a:latin typeface="Meiryo UI" pitchFamily="50" charset="-128"/>
                <a:ea typeface="Meiryo UI" pitchFamily="50" charset="-128"/>
                <a:cs typeface="Meiryo UI" pitchFamily="50" charset="-128"/>
              </a:rPr>
              <a:t>(-0.7%)</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+1,200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-184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-302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-569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43" customWidth="1"/>
    <col min="2" max="16384" width="9" style="43"/>
  </cols>
  <sheetData>
    <row r="1" spans="1:17" ht="20.149999999999999" customHeight="1">
      <c r="A1" s="67"/>
      <c r="B1" s="67"/>
      <c r="C1" s="67"/>
      <c r="D1" s="67"/>
      <c r="E1" s="67"/>
      <c r="F1" s="67"/>
      <c r="G1" s="67"/>
      <c r="H1" s="67"/>
      <c r="I1" s="67"/>
      <c r="J1" s="67"/>
      <c r="K1" s="67"/>
      <c r="L1" s="67"/>
      <c r="M1" s="67"/>
      <c r="N1" s="67"/>
      <c r="O1" s="67"/>
      <c r="P1" s="67"/>
      <c r="Q1" s="67"/>
    </row>
    <row r="2" spans="1:17" ht="20.149999999999999" customHeight="1">
      <c r="A2" s="67"/>
      <c r="B2" s="67"/>
      <c r="C2" s="67"/>
      <c r="D2" s="67"/>
      <c r="E2" s="67"/>
      <c r="F2" s="67"/>
      <c r="G2" s="67"/>
      <c r="H2" s="67"/>
      <c r="I2" s="67"/>
      <c r="J2" s="67"/>
      <c r="K2" s="67"/>
      <c r="L2" s="67"/>
      <c r="M2" s="67"/>
      <c r="N2" s="67"/>
      <c r="O2" s="67"/>
      <c r="P2" s="67"/>
      <c r="Q2" s="67"/>
    </row>
    <row r="3" spans="1:17" ht="20.149999999999999" customHeight="1">
      <c r="A3" s="67"/>
      <c r="B3" s="67"/>
      <c r="C3" s="67"/>
      <c r="D3" s="67"/>
      <c r="E3" s="67"/>
      <c r="F3" s="67"/>
      <c r="G3" s="67"/>
      <c r="H3" s="67"/>
      <c r="I3" s="67"/>
      <c r="J3" s="67"/>
      <c r="K3" s="67"/>
      <c r="L3" s="67"/>
      <c r="M3" s="67"/>
      <c r="N3" s="67"/>
      <c r="O3" s="67"/>
      <c r="P3" s="67"/>
      <c r="Q3" s="67"/>
    </row>
    <row r="4" spans="1:17" ht="20.149999999999999" customHeight="1">
      <c r="A4" s="67"/>
      <c r="B4" s="67"/>
      <c r="C4" s="67"/>
      <c r="D4" s="67"/>
      <c r="E4" s="67"/>
      <c r="F4" s="67"/>
      <c r="G4" s="67"/>
      <c r="H4" s="67"/>
      <c r="I4" s="67"/>
      <c r="J4" s="67"/>
      <c r="K4" s="67"/>
      <c r="L4" s="67"/>
      <c r="M4" s="67"/>
      <c r="N4" s="67"/>
      <c r="O4" s="67"/>
      <c r="P4" s="67"/>
      <c r="Q4" s="67"/>
    </row>
    <row r="5" spans="1:17" ht="20.149999999999999" customHeight="1">
      <c r="A5" s="67"/>
      <c r="B5" s="67"/>
      <c r="C5" s="67"/>
      <c r="D5" s="67"/>
      <c r="E5" s="67"/>
      <c r="F5" s="67"/>
      <c r="G5" s="67"/>
      <c r="H5" s="67"/>
      <c r="I5" s="67"/>
      <c r="J5" s="67"/>
      <c r="K5" s="67"/>
      <c r="L5" s="67"/>
      <c r="M5" s="67"/>
      <c r="N5" s="67"/>
      <c r="O5" s="67"/>
      <c r="P5" s="67"/>
      <c r="Q5" s="67"/>
    </row>
    <row r="6" spans="1:17" ht="22">
      <c r="A6" s="67"/>
      <c r="B6" s="393" t="s">
        <v>199</v>
      </c>
      <c r="C6" s="393"/>
      <c r="D6" s="393"/>
      <c r="E6" s="393"/>
      <c r="F6" s="393"/>
      <c r="G6" s="393"/>
      <c r="H6" s="393"/>
      <c r="I6" s="393"/>
      <c r="J6" s="393"/>
      <c r="K6" s="393"/>
      <c r="L6" s="393"/>
      <c r="M6" s="393"/>
      <c r="N6" s="393"/>
      <c r="O6" s="393"/>
      <c r="P6" s="393"/>
      <c r="Q6" s="67"/>
    </row>
    <row r="7" spans="1:17" ht="19.5">
      <c r="A7" s="67"/>
      <c r="B7" s="394" t="s">
        <v>255</v>
      </c>
      <c r="C7" s="394"/>
      <c r="D7" s="394"/>
      <c r="E7" s="394"/>
      <c r="F7" s="394"/>
      <c r="G7" s="394"/>
      <c r="H7" s="394"/>
      <c r="I7" s="394"/>
      <c r="J7" s="394"/>
      <c r="K7" s="394"/>
      <c r="L7" s="394"/>
      <c r="M7" s="394"/>
      <c r="N7" s="394"/>
      <c r="O7" s="394"/>
      <c r="P7" s="394"/>
      <c r="Q7" s="67"/>
    </row>
    <row r="8" spans="1:17" ht="19.5">
      <c r="A8" s="67"/>
      <c r="B8" s="394" t="s">
        <v>184</v>
      </c>
      <c r="C8" s="394"/>
      <c r="D8" s="394"/>
      <c r="E8" s="394"/>
      <c r="F8" s="394"/>
      <c r="G8" s="394"/>
      <c r="H8" s="394"/>
      <c r="I8" s="394"/>
      <c r="J8" s="394"/>
      <c r="K8" s="394"/>
      <c r="L8" s="394"/>
      <c r="M8" s="394"/>
      <c r="N8" s="394"/>
      <c r="O8" s="394"/>
      <c r="P8" s="394"/>
      <c r="Q8" s="67"/>
    </row>
    <row r="9" spans="1:17" ht="21" customHeight="1">
      <c r="A9" s="67"/>
      <c r="B9" s="395">
        <v>44274</v>
      </c>
      <c r="C9" s="395"/>
      <c r="D9" s="395"/>
      <c r="E9" s="395"/>
      <c r="F9" s="395"/>
      <c r="G9" s="395"/>
      <c r="H9" s="395"/>
      <c r="I9" s="395"/>
      <c r="J9" s="395"/>
      <c r="K9" s="395"/>
      <c r="L9" s="395"/>
      <c r="M9" s="395"/>
      <c r="N9" s="395"/>
      <c r="O9" s="395"/>
      <c r="P9" s="395"/>
      <c r="Q9" s="67"/>
    </row>
    <row r="10" spans="1:17" ht="20.149999999999999" customHeight="1">
      <c r="A10" s="67"/>
      <c r="B10" s="67"/>
      <c r="C10" s="67"/>
      <c r="D10" s="67"/>
      <c r="E10" s="67"/>
      <c r="F10" s="67"/>
      <c r="G10" s="67"/>
      <c r="H10" s="67"/>
      <c r="I10" s="67"/>
      <c r="J10" s="67"/>
      <c r="K10" s="67"/>
      <c r="L10" s="67"/>
      <c r="M10" s="67"/>
      <c r="N10" s="67"/>
      <c r="O10" s="67"/>
      <c r="P10" s="67"/>
      <c r="Q10" s="67"/>
    </row>
    <row r="11" spans="1:17" s="44" customFormat="1" ht="22.9" customHeight="1">
      <c r="A11" s="68"/>
      <c r="B11" s="69" t="s">
        <v>96</v>
      </c>
      <c r="C11" s="68" t="s">
        <v>90</v>
      </c>
      <c r="D11" s="68"/>
      <c r="E11" s="68"/>
      <c r="F11" s="68"/>
      <c r="G11" s="68"/>
      <c r="H11" s="70"/>
      <c r="I11" s="68"/>
      <c r="J11" s="69"/>
      <c r="K11" s="68"/>
      <c r="L11" s="68"/>
      <c r="M11" s="68"/>
      <c r="N11" s="68"/>
      <c r="O11" s="68"/>
      <c r="P11" s="68"/>
      <c r="Q11" s="68"/>
    </row>
    <row r="12" spans="1:17" s="44" customFormat="1" ht="22.9" customHeight="1">
      <c r="A12" s="68"/>
      <c r="B12" s="69" t="s">
        <v>91</v>
      </c>
      <c r="C12" s="68" t="s">
        <v>92</v>
      </c>
      <c r="D12" s="68"/>
      <c r="E12" s="68"/>
      <c r="F12" s="68"/>
      <c r="G12" s="68"/>
      <c r="H12" s="70"/>
      <c r="I12" s="68"/>
      <c r="J12" s="69"/>
      <c r="K12" s="68"/>
      <c r="L12" s="68"/>
      <c r="M12" s="68"/>
      <c r="N12" s="68"/>
      <c r="O12" s="68"/>
      <c r="P12" s="68"/>
      <c r="Q12" s="68"/>
    </row>
    <row r="13" spans="1:17" s="44" customFormat="1" ht="22.9" customHeight="1">
      <c r="A13" s="68"/>
      <c r="B13" s="69" t="s">
        <v>86</v>
      </c>
      <c r="C13" s="68" t="s">
        <v>68</v>
      </c>
      <c r="D13" s="68"/>
      <c r="E13" s="68"/>
      <c r="F13" s="68"/>
      <c r="G13" s="68"/>
      <c r="H13" s="70"/>
      <c r="I13" s="68"/>
      <c r="J13" s="69"/>
      <c r="K13" s="68"/>
      <c r="L13" s="68"/>
      <c r="M13" s="68"/>
      <c r="N13" s="68"/>
      <c r="O13" s="68"/>
      <c r="P13" s="68"/>
      <c r="Q13" s="68"/>
    </row>
    <row r="14" spans="1:17" s="44" customFormat="1" ht="22.9" customHeight="1">
      <c r="A14" s="68"/>
      <c r="B14" s="69" t="s">
        <v>85</v>
      </c>
      <c r="C14" s="68" t="s">
        <v>125</v>
      </c>
      <c r="D14" s="68"/>
      <c r="E14" s="68"/>
      <c r="F14" s="68"/>
      <c r="G14" s="68"/>
      <c r="H14" s="70"/>
      <c r="I14" s="68"/>
      <c r="J14" s="69"/>
      <c r="K14" s="68"/>
      <c r="L14" s="68"/>
      <c r="M14" s="68"/>
      <c r="N14" s="68"/>
      <c r="O14" s="68"/>
      <c r="P14" s="68"/>
      <c r="Q14" s="68"/>
    </row>
    <row r="15" spans="1:17" s="44" customFormat="1" ht="22.9" customHeight="1">
      <c r="A15" s="68"/>
      <c r="B15" s="69" t="s">
        <v>171</v>
      </c>
      <c r="C15" s="68" t="s">
        <v>40</v>
      </c>
      <c r="D15" s="68"/>
      <c r="E15" s="68"/>
      <c r="F15" s="68"/>
      <c r="G15" s="68"/>
      <c r="H15" s="70"/>
      <c r="I15" s="68"/>
      <c r="J15" s="69"/>
      <c r="K15" s="68"/>
      <c r="L15" s="68"/>
      <c r="M15" s="68"/>
      <c r="N15" s="68"/>
      <c r="O15" s="68"/>
      <c r="P15" s="68"/>
      <c r="Q15" s="68"/>
    </row>
    <row r="16" spans="1:17" s="44" customFormat="1" ht="22.9" customHeight="1">
      <c r="A16" s="68"/>
      <c r="B16" s="69" t="s">
        <v>172</v>
      </c>
      <c r="C16" s="68" t="s">
        <v>41</v>
      </c>
      <c r="D16" s="68"/>
      <c r="E16" s="68"/>
      <c r="F16" s="68"/>
      <c r="G16" s="68"/>
      <c r="H16" s="70"/>
      <c r="I16" s="68"/>
      <c r="J16" s="69"/>
      <c r="K16" s="68"/>
      <c r="L16" s="68"/>
      <c r="M16" s="68"/>
      <c r="N16" s="68"/>
      <c r="O16" s="68"/>
      <c r="P16" s="68"/>
      <c r="Q16" s="68"/>
    </row>
    <row r="17" spans="1:17" ht="20.149999999999999" customHeight="1">
      <c r="A17" s="67"/>
      <c r="B17" s="69"/>
      <c r="C17" s="68"/>
      <c r="D17" s="67"/>
      <c r="E17" s="67"/>
      <c r="F17" s="71"/>
      <c r="G17" s="67"/>
      <c r="H17" s="67"/>
      <c r="I17" s="67"/>
      <c r="J17" s="67"/>
      <c r="K17" s="67"/>
      <c r="L17" s="67"/>
      <c r="M17" s="67"/>
      <c r="N17" s="67"/>
      <c r="O17" s="67"/>
      <c r="P17" s="67"/>
      <c r="Q17" s="67"/>
    </row>
    <row r="18" spans="1:17" ht="22">
      <c r="A18" s="67"/>
      <c r="B18" s="72"/>
      <c r="C18" s="72"/>
      <c r="D18" s="72"/>
      <c r="E18" s="72"/>
      <c r="F18" s="72"/>
      <c r="G18" s="72"/>
      <c r="H18" s="72"/>
      <c r="I18" s="72"/>
      <c r="J18" s="72"/>
      <c r="K18" s="72"/>
      <c r="L18" s="72"/>
      <c r="M18" s="72"/>
      <c r="N18" s="72"/>
      <c r="O18" s="72"/>
      <c r="P18" s="72"/>
      <c r="Q18" s="67"/>
    </row>
    <row r="19" spans="1:17" ht="26.25" customHeight="1">
      <c r="A19" s="67"/>
      <c r="B19" s="393" t="s">
        <v>69</v>
      </c>
      <c r="C19" s="393"/>
      <c r="D19" s="393"/>
      <c r="E19" s="393"/>
      <c r="F19" s="393"/>
      <c r="G19" s="393"/>
      <c r="H19" s="393"/>
      <c r="I19" s="393"/>
      <c r="J19" s="393"/>
      <c r="K19" s="393"/>
      <c r="L19" s="393"/>
      <c r="M19" s="393"/>
      <c r="N19" s="393"/>
      <c r="O19" s="393"/>
      <c r="P19" s="393"/>
      <c r="Q19" s="67"/>
    </row>
    <row r="20" spans="1:17" ht="26.25" customHeight="1">
      <c r="A20" s="67"/>
      <c r="B20" s="73"/>
      <c r="C20" s="73"/>
      <c r="D20" s="73"/>
      <c r="E20" s="73"/>
      <c r="F20" s="73"/>
      <c r="G20" s="73"/>
      <c r="H20" s="73"/>
      <c r="I20" s="74" t="s">
        <v>88</v>
      </c>
      <c r="J20" s="73"/>
      <c r="K20" s="73"/>
      <c r="L20" s="73"/>
      <c r="M20" s="73"/>
      <c r="N20" s="73"/>
      <c r="O20" s="73"/>
      <c r="P20" s="73"/>
      <c r="Q20" s="67"/>
    </row>
    <row r="21" spans="1:17" ht="20.149999999999999" customHeight="1">
      <c r="A21" s="67"/>
      <c r="B21" s="67"/>
      <c r="C21" s="67"/>
      <c r="D21" s="67"/>
      <c r="E21" s="67"/>
      <c r="F21" s="67"/>
      <c r="G21" s="67"/>
      <c r="H21" s="67"/>
      <c r="I21" s="67"/>
      <c r="J21" s="67"/>
      <c r="K21" s="67"/>
      <c r="L21" s="67"/>
      <c r="M21" s="67"/>
      <c r="N21" s="67"/>
      <c r="O21" s="67"/>
      <c r="P21" s="67"/>
      <c r="Q21" s="67"/>
    </row>
    <row r="22" spans="1:17" ht="20.149999999999999" customHeight="1">
      <c r="A22" s="67"/>
      <c r="B22" s="67"/>
      <c r="C22" s="67"/>
      <c r="D22" s="67"/>
      <c r="E22" s="67"/>
      <c r="F22" s="67"/>
      <c r="G22" s="67"/>
      <c r="H22" s="67"/>
      <c r="I22" s="67"/>
      <c r="J22" s="67"/>
      <c r="K22" s="67"/>
      <c r="L22" s="67"/>
      <c r="M22" s="67"/>
      <c r="N22" s="67"/>
      <c r="O22" s="67"/>
      <c r="P22" s="67"/>
      <c r="Q22" s="67"/>
    </row>
    <row r="23" spans="1:17" ht="20.149999999999999" customHeight="1">
      <c r="A23" s="67"/>
      <c r="B23" s="67"/>
      <c r="C23" s="67"/>
      <c r="D23" s="67"/>
      <c r="E23" s="67"/>
      <c r="F23" s="67"/>
      <c r="G23" s="67"/>
      <c r="H23" s="67"/>
      <c r="I23" s="67"/>
      <c r="J23" s="67"/>
      <c r="K23" s="67"/>
      <c r="L23" s="67"/>
      <c r="M23" s="67"/>
      <c r="N23" s="67"/>
      <c r="O23" s="67"/>
      <c r="P23" s="67"/>
      <c r="Q23" s="67"/>
    </row>
    <row r="24" spans="1:17" ht="20.149999999999999" customHeight="1">
      <c r="A24" s="67"/>
      <c r="B24" s="67"/>
      <c r="C24" s="67"/>
      <c r="D24" s="67"/>
      <c r="E24" s="67"/>
      <c r="F24" s="67"/>
      <c r="G24" s="67"/>
      <c r="H24" s="67"/>
      <c r="I24" s="67"/>
      <c r="J24" s="67"/>
      <c r="K24" s="67"/>
      <c r="L24" s="67"/>
      <c r="M24" s="67"/>
      <c r="N24" s="67"/>
      <c r="O24" s="67"/>
      <c r="P24" s="67"/>
      <c r="Q24" s="67"/>
    </row>
    <row r="25" spans="1:17" ht="20.149999999999999" customHeight="1">
      <c r="A25" s="67"/>
      <c r="B25" s="67"/>
      <c r="C25" s="67"/>
      <c r="D25" s="67"/>
      <c r="E25" s="67"/>
      <c r="F25" s="67"/>
      <c r="G25" s="67"/>
      <c r="H25" s="67"/>
      <c r="I25" s="67"/>
      <c r="J25" s="67"/>
      <c r="K25" s="67"/>
      <c r="L25" s="67"/>
      <c r="M25" s="67"/>
      <c r="N25" s="67"/>
      <c r="O25" s="67"/>
      <c r="P25" s="67"/>
      <c r="Q25" s="67"/>
    </row>
    <row r="26" spans="1:17" ht="20.149999999999999" customHeight="1">
      <c r="A26" s="67"/>
      <c r="B26" s="67"/>
      <c r="C26" s="67"/>
      <c r="D26" s="67"/>
      <c r="E26" s="67"/>
      <c r="F26" s="67"/>
      <c r="G26" s="67"/>
      <c r="H26" s="67"/>
      <c r="I26" s="67"/>
      <c r="J26" s="67"/>
      <c r="K26" s="67"/>
      <c r="L26" s="67"/>
      <c r="M26" s="67"/>
      <c r="N26" s="67"/>
      <c r="O26" s="67"/>
      <c r="P26" s="67"/>
      <c r="Q26" s="67"/>
    </row>
    <row r="27" spans="1:17" ht="20.149999999999999" customHeight="1">
      <c r="A27" s="67"/>
      <c r="B27" s="67"/>
      <c r="C27" s="67"/>
      <c r="D27" s="67"/>
      <c r="E27" s="67"/>
      <c r="F27" s="67"/>
      <c r="G27" s="67"/>
      <c r="H27" s="67"/>
      <c r="I27" s="67"/>
      <c r="J27" s="67"/>
      <c r="K27" s="67"/>
      <c r="L27" s="67"/>
      <c r="M27" s="67"/>
      <c r="N27" s="67"/>
      <c r="O27" s="67"/>
      <c r="P27" s="67"/>
      <c r="Q27" s="67"/>
    </row>
    <row r="28" spans="1:17" ht="20.149999999999999" customHeight="1">
      <c r="A28" s="67"/>
      <c r="B28" s="67"/>
      <c r="C28" s="67"/>
      <c r="D28" s="67"/>
      <c r="E28" s="67"/>
      <c r="F28" s="67"/>
      <c r="G28" s="67"/>
      <c r="H28" s="67"/>
      <c r="I28" s="67"/>
      <c r="J28" s="67"/>
      <c r="K28" s="67"/>
      <c r="L28" s="67"/>
      <c r="M28" s="67"/>
      <c r="N28" s="67"/>
      <c r="O28" s="67"/>
      <c r="P28" s="67"/>
      <c r="Q28" s="67"/>
    </row>
    <row r="29" spans="1:17" ht="20.149999999999999" customHeight="1">
      <c r="A29" s="67"/>
      <c r="B29" s="67"/>
      <c r="C29" s="67"/>
      <c r="D29" s="67"/>
      <c r="E29" s="67"/>
      <c r="F29" s="67"/>
      <c r="G29" s="67"/>
      <c r="H29" s="67"/>
      <c r="I29" s="67"/>
      <c r="J29" s="67"/>
      <c r="K29" s="67"/>
      <c r="L29" s="67"/>
      <c r="M29" s="67"/>
      <c r="N29" s="67"/>
      <c r="O29" s="67"/>
      <c r="P29" s="67"/>
      <c r="Q29" s="67"/>
    </row>
    <row r="30" spans="1:17" ht="20.149999999999999" customHeight="1">
      <c r="A30" s="67"/>
      <c r="B30" s="67"/>
      <c r="C30" s="67"/>
      <c r="D30" s="67"/>
      <c r="E30" s="67"/>
      <c r="F30" s="67"/>
      <c r="G30" s="67"/>
      <c r="H30" s="67"/>
      <c r="I30" s="67"/>
      <c r="J30" s="67"/>
      <c r="K30" s="67"/>
      <c r="L30" s="67"/>
      <c r="M30" s="67"/>
      <c r="N30" s="67"/>
      <c r="O30" s="67"/>
      <c r="P30" s="67"/>
      <c r="Q30" s="6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5" customWidth="1"/>
    <col min="10" max="10" width="17" style="5" customWidth="1"/>
    <col min="11" max="19" width="17.08984375" style="5" customWidth="1"/>
    <col min="20" max="16384" width="9" style="5"/>
  </cols>
  <sheetData>
    <row r="1" spans="3:19" ht="21.75" customHeight="1">
      <c r="C1" s="2" t="s">
        <v>93</v>
      </c>
      <c r="D1" s="21"/>
      <c r="E1" s="21"/>
      <c r="F1" s="22"/>
      <c r="G1" s="22"/>
      <c r="H1" s="22"/>
      <c r="I1" s="22"/>
      <c r="J1" s="23"/>
      <c r="K1" s="24"/>
      <c r="L1" s="24"/>
      <c r="M1" s="24"/>
      <c r="N1" s="24"/>
      <c r="O1" s="24"/>
      <c r="P1" s="24"/>
      <c r="Q1" s="24"/>
      <c r="R1" s="24"/>
      <c r="S1" s="24"/>
    </row>
    <row r="2" spans="3:19" s="3" customFormat="1" ht="21.75" customHeight="1">
      <c r="C2" s="60"/>
      <c r="D2" s="61"/>
      <c r="E2" s="61"/>
      <c r="F2" s="62"/>
      <c r="G2" s="62"/>
      <c r="H2" s="62"/>
      <c r="I2" s="37"/>
      <c r="J2" s="38"/>
    </row>
    <row r="3" spans="3:19" ht="20.149999999999999" customHeight="1">
      <c r="C3" s="63"/>
      <c r="D3" s="64"/>
      <c r="E3" s="64"/>
      <c r="F3" s="62"/>
      <c r="G3" s="62"/>
      <c r="H3" s="62"/>
      <c r="I3" s="17"/>
    </row>
    <row r="4" spans="3:19" ht="11.25" customHeight="1">
      <c r="C4" s="65"/>
      <c r="D4" s="64"/>
      <c r="E4" s="64"/>
      <c r="F4" s="62"/>
      <c r="G4" s="62"/>
      <c r="H4" s="62"/>
    </row>
    <row r="5" spans="3:19" ht="20.149999999999999" customHeight="1">
      <c r="C5" s="64"/>
      <c r="D5" s="64"/>
      <c r="E5" s="64"/>
      <c r="F5" s="62"/>
      <c r="G5" s="62"/>
      <c r="H5" s="62"/>
    </row>
    <row r="6" spans="3:19" ht="20.149999999999999" customHeight="1">
      <c r="C6" s="64"/>
      <c r="D6" s="64"/>
      <c r="E6" s="64"/>
      <c r="F6" s="62"/>
      <c r="G6" s="62"/>
      <c r="H6" s="62"/>
    </row>
    <row r="7" spans="3:19" ht="20.149999999999999" customHeight="1">
      <c r="C7" s="64"/>
      <c r="D7" s="64"/>
      <c r="E7" s="64"/>
      <c r="F7" s="62"/>
      <c r="G7" s="359"/>
      <c r="H7" s="62"/>
    </row>
    <row r="8" spans="3:19" ht="20.149999999999999" customHeight="1">
      <c r="C8" s="64"/>
      <c r="D8" s="64"/>
      <c r="E8" s="64"/>
      <c r="F8" s="62"/>
      <c r="G8" s="62"/>
      <c r="H8" s="62"/>
    </row>
    <row r="9" spans="3:19" ht="20.149999999999999" customHeight="1">
      <c r="C9" s="64"/>
      <c r="D9" s="64"/>
      <c r="E9" s="64"/>
      <c r="F9" s="62"/>
      <c r="G9" s="62"/>
      <c r="H9" s="62"/>
    </row>
    <row r="10" spans="3:19" ht="20.149999999999999" customHeight="1">
      <c r="C10" s="64"/>
      <c r="D10" s="64"/>
      <c r="E10" s="64"/>
      <c r="F10" s="62"/>
      <c r="G10" s="62"/>
      <c r="H10" s="62"/>
    </row>
    <row r="11" spans="3:19" ht="20.149999999999999" customHeight="1">
      <c r="C11" s="64"/>
      <c r="D11" s="64"/>
      <c r="E11" s="64"/>
      <c r="F11" s="62"/>
      <c r="G11" s="62"/>
      <c r="H11" s="62"/>
    </row>
    <row r="12" spans="3:19" ht="20.149999999999999" customHeight="1">
      <c r="C12" s="64"/>
      <c r="D12" s="64"/>
      <c r="E12" s="64"/>
      <c r="F12" s="62"/>
      <c r="G12" s="62"/>
      <c r="H12" s="62"/>
    </row>
    <row r="13" spans="3:19" ht="20.149999999999999" customHeight="1">
      <c r="C13" s="64"/>
      <c r="D13" s="64"/>
      <c r="E13" s="64"/>
      <c r="F13" s="62"/>
      <c r="G13" s="62"/>
      <c r="H13" s="62"/>
    </row>
    <row r="14" spans="3:19" ht="20.149999999999999" customHeight="1">
      <c r="C14" s="64"/>
      <c r="D14" s="64"/>
      <c r="E14" s="64"/>
      <c r="F14" s="62"/>
      <c r="G14" s="62"/>
      <c r="H14" s="62"/>
    </row>
    <row r="15" spans="3:19" ht="20.149999999999999" customHeight="1">
      <c r="C15" s="64"/>
      <c r="D15" s="64"/>
      <c r="E15" s="64"/>
      <c r="F15" s="62"/>
      <c r="G15" s="62"/>
      <c r="H15" s="62"/>
    </row>
    <row r="16" spans="3:19" ht="20.149999999999999" customHeight="1">
      <c r="C16" s="64"/>
      <c r="D16" s="64"/>
      <c r="E16" s="64"/>
      <c r="F16" s="62"/>
      <c r="G16" s="62"/>
      <c r="H16" s="62"/>
    </row>
    <row r="17" spans="3:8" ht="20.149999999999999" customHeight="1">
      <c r="C17" s="64"/>
      <c r="D17" s="64"/>
      <c r="E17" s="64"/>
      <c r="F17" s="62"/>
      <c r="G17" s="62"/>
      <c r="H17" s="62"/>
    </row>
    <row r="18" spans="3:8" ht="20.149999999999999" customHeight="1">
      <c r="C18" s="64"/>
      <c r="D18" s="64"/>
      <c r="E18" s="64"/>
      <c r="F18" s="62"/>
      <c r="G18" s="62"/>
      <c r="H18" s="62"/>
    </row>
    <row r="19" spans="3:8" ht="20.149999999999999" customHeight="1">
      <c r="C19" s="64"/>
      <c r="D19" s="64"/>
      <c r="E19" s="64"/>
      <c r="F19" s="62"/>
      <c r="G19" s="62"/>
      <c r="H19" s="62"/>
    </row>
    <row r="20" spans="3:8" ht="20.149999999999999" customHeight="1">
      <c r="C20" s="64"/>
      <c r="D20" s="64"/>
      <c r="E20" s="64"/>
      <c r="F20" s="62"/>
      <c r="G20" s="62"/>
      <c r="H20" s="62"/>
    </row>
    <row r="21" spans="3:8" ht="20.149999999999999" customHeight="1">
      <c r="C21" s="64"/>
      <c r="D21" s="64"/>
      <c r="E21" s="64"/>
      <c r="F21" s="62"/>
      <c r="G21" s="62"/>
      <c r="H21" s="62"/>
    </row>
    <row r="22" spans="3:8" ht="20.149999999999999" customHeight="1">
      <c r="C22" s="64"/>
      <c r="D22" s="64"/>
      <c r="E22" s="64"/>
      <c r="F22" s="62"/>
      <c r="G22" s="62"/>
      <c r="H22" s="62"/>
    </row>
    <row r="23" spans="3:8" ht="20.149999999999999" customHeight="1">
      <c r="C23" s="64"/>
      <c r="D23" s="64"/>
      <c r="E23" s="64"/>
      <c r="F23" s="62"/>
      <c r="G23" s="62"/>
      <c r="H23" s="62"/>
    </row>
    <row r="24" spans="3:8" ht="20.149999999999999" customHeight="1">
      <c r="C24" s="64"/>
      <c r="D24" s="64"/>
      <c r="E24" s="64"/>
      <c r="F24" s="62"/>
      <c r="G24" s="62"/>
      <c r="H24" s="6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0" zoomScaleNormal="85" zoomScaleSheetLayoutView="110" workbookViewId="0"/>
  </sheetViews>
  <sheetFormatPr defaultColWidth="9" defaultRowHeight="20.149999999999999" customHeight="1"/>
  <cols>
    <col min="1" max="1" width="2.6328125" style="5" customWidth="1"/>
    <col min="2" max="2" width="2.90625" style="25" customWidth="1"/>
    <col min="3" max="3" width="16.08984375" style="25" customWidth="1"/>
    <col min="4" max="4" width="17" style="5" customWidth="1"/>
    <col min="5" max="13" width="17.08984375" style="5" customWidth="1"/>
    <col min="14" max="16384" width="9" style="5"/>
  </cols>
  <sheetData>
    <row r="1" spans="2:13" ht="21.75" customHeight="1">
      <c r="B1" s="22"/>
      <c r="C1" s="2" t="s">
        <v>94</v>
      </c>
      <c r="D1" s="23"/>
      <c r="E1" s="24"/>
      <c r="F1" s="24"/>
      <c r="G1" s="24"/>
      <c r="H1" s="24"/>
      <c r="I1" s="24"/>
      <c r="J1" s="24"/>
      <c r="K1" s="24"/>
      <c r="L1" s="24"/>
      <c r="M1" s="24"/>
    </row>
    <row r="2" spans="2:13" s="3" customFormat="1" ht="21.75" customHeight="1">
      <c r="B2" s="62"/>
      <c r="C2" s="62"/>
      <c r="D2" s="66"/>
      <c r="E2" s="64"/>
      <c r="F2" s="64"/>
      <c r="G2" s="64"/>
      <c r="H2" s="64"/>
      <c r="I2" s="64"/>
    </row>
    <row r="3" spans="2:13" ht="20.149999999999999" customHeight="1">
      <c r="B3" s="62"/>
      <c r="C3" s="63"/>
      <c r="D3" s="64"/>
      <c r="E3" s="64"/>
      <c r="F3" s="64"/>
      <c r="G3" s="64"/>
      <c r="H3" s="64"/>
      <c r="I3" s="64"/>
    </row>
    <row r="4" spans="2:13" ht="11.25" customHeight="1">
      <c r="B4" s="62"/>
      <c r="C4" s="62"/>
      <c r="D4" s="64"/>
      <c r="E4" s="64"/>
      <c r="F4" s="64"/>
      <c r="G4" s="64"/>
      <c r="H4" s="64"/>
      <c r="I4" s="64"/>
    </row>
    <row r="5" spans="2:13" ht="20.149999999999999" customHeight="1">
      <c r="B5" s="62"/>
      <c r="C5" s="62"/>
      <c r="D5" s="64"/>
      <c r="E5" s="64"/>
      <c r="F5" s="64"/>
      <c r="G5" s="64"/>
      <c r="H5" s="64"/>
      <c r="I5" s="64"/>
    </row>
    <row r="6" spans="2:13" ht="20.149999999999999" customHeight="1">
      <c r="B6" s="62"/>
      <c r="C6" s="62"/>
      <c r="D6" s="64"/>
      <c r="E6" s="64"/>
      <c r="F6" s="64"/>
      <c r="G6" s="64"/>
      <c r="H6" s="64"/>
      <c r="I6" s="64"/>
    </row>
    <row r="7" spans="2:13" ht="20.149999999999999" customHeight="1">
      <c r="B7" s="62"/>
      <c r="C7" s="62"/>
      <c r="D7" s="64"/>
      <c r="E7" s="64"/>
      <c r="F7" s="64"/>
      <c r="G7" s="64"/>
      <c r="H7" s="64"/>
      <c r="I7" s="64"/>
    </row>
    <row r="8" spans="2:13" ht="20.149999999999999" customHeight="1">
      <c r="B8" s="62"/>
      <c r="C8" s="62"/>
      <c r="D8" s="64"/>
      <c r="E8" s="64"/>
      <c r="F8" s="64"/>
      <c r="G8" s="64"/>
      <c r="H8" s="64"/>
      <c r="I8" s="64"/>
    </row>
    <row r="9" spans="2:13" ht="20.149999999999999" customHeight="1">
      <c r="B9" s="62"/>
      <c r="C9" s="62"/>
      <c r="D9" s="64"/>
      <c r="E9" s="64"/>
      <c r="F9" s="64"/>
      <c r="G9" s="64"/>
      <c r="H9" s="64"/>
      <c r="I9" s="64"/>
    </row>
    <row r="10" spans="2:13" ht="20.149999999999999" customHeight="1">
      <c r="B10" s="62"/>
      <c r="C10" s="62"/>
      <c r="D10" s="64"/>
      <c r="E10" s="64"/>
      <c r="F10" s="64"/>
      <c r="G10" s="64"/>
      <c r="H10" s="64"/>
      <c r="I10" s="64"/>
    </row>
    <row r="11" spans="2:13" ht="20.149999999999999" customHeight="1">
      <c r="B11" s="62"/>
      <c r="C11" s="62"/>
      <c r="D11" s="64"/>
      <c r="E11" s="64"/>
      <c r="F11" s="64"/>
      <c r="G11" s="64"/>
      <c r="H11" s="64"/>
      <c r="I11" s="64"/>
    </row>
    <row r="12" spans="2:13" ht="20.149999999999999" customHeight="1">
      <c r="B12" s="62"/>
      <c r="C12" s="62"/>
      <c r="D12" s="64"/>
      <c r="E12" s="64"/>
      <c r="F12" s="64"/>
      <c r="G12" s="64"/>
      <c r="H12" s="64"/>
      <c r="I12" s="64"/>
    </row>
    <row r="13" spans="2:13" ht="20.149999999999999" customHeight="1">
      <c r="B13" s="62"/>
      <c r="C13" s="62"/>
      <c r="D13" s="64"/>
      <c r="E13" s="64"/>
      <c r="F13" s="64"/>
      <c r="G13" s="64"/>
      <c r="H13" s="64"/>
      <c r="I13" s="64"/>
    </row>
    <row r="14" spans="2:13" ht="20.149999999999999" customHeight="1">
      <c r="B14" s="62"/>
      <c r="C14" s="62"/>
      <c r="D14" s="64"/>
      <c r="E14" s="64"/>
      <c r="F14" s="64"/>
      <c r="G14" s="64"/>
      <c r="H14" s="64"/>
      <c r="I14" s="64"/>
    </row>
    <row r="15" spans="2:13" ht="20.149999999999999" customHeight="1">
      <c r="B15" s="62"/>
      <c r="C15" s="62"/>
      <c r="D15" s="64"/>
      <c r="E15" s="64"/>
      <c r="F15" s="64"/>
      <c r="G15" s="64"/>
      <c r="H15" s="64"/>
      <c r="I15" s="64"/>
    </row>
    <row r="16" spans="2:13" ht="20.149999999999999" customHeight="1">
      <c r="B16" s="62"/>
      <c r="C16" s="62"/>
      <c r="D16" s="64"/>
      <c r="E16" s="64"/>
      <c r="F16" s="64"/>
      <c r="G16" s="64"/>
      <c r="H16" s="64"/>
      <c r="I16" s="64"/>
    </row>
    <row r="17" spans="2:9" ht="20.149999999999999" customHeight="1">
      <c r="B17" s="62"/>
      <c r="C17" s="62"/>
      <c r="D17" s="64"/>
      <c r="E17" s="64"/>
      <c r="F17" s="64"/>
      <c r="G17" s="64"/>
      <c r="H17" s="64"/>
      <c r="I17" s="64"/>
    </row>
    <row r="18" spans="2:9" ht="20.149999999999999" customHeight="1">
      <c r="B18" s="62"/>
      <c r="C18" s="62"/>
      <c r="D18" s="64"/>
      <c r="E18" s="64"/>
      <c r="F18" s="64"/>
      <c r="G18" s="64"/>
      <c r="H18" s="64"/>
      <c r="I18" s="64"/>
    </row>
    <row r="19" spans="2:9" ht="20.149999999999999" customHeight="1">
      <c r="B19" s="62"/>
      <c r="C19" s="62"/>
      <c r="D19" s="64"/>
      <c r="E19" s="64"/>
      <c r="F19" s="64"/>
      <c r="G19" s="64"/>
      <c r="H19" s="64"/>
      <c r="I19" s="64"/>
    </row>
    <row r="20" spans="2:9" ht="20.149999999999999" customHeight="1">
      <c r="B20" s="62"/>
      <c r="C20" s="62"/>
      <c r="D20" s="64"/>
      <c r="E20" s="64"/>
      <c r="F20" s="64"/>
      <c r="G20" s="64"/>
      <c r="H20" s="64"/>
      <c r="I20" s="64"/>
    </row>
    <row r="21" spans="2:9" ht="20.149999999999999" customHeight="1">
      <c r="B21" s="62"/>
      <c r="C21" s="62"/>
      <c r="D21" s="64"/>
      <c r="E21" s="64"/>
      <c r="F21" s="64"/>
      <c r="G21" s="64"/>
      <c r="H21" s="64"/>
      <c r="I21" s="64"/>
    </row>
    <row r="22" spans="2:9" ht="20.149999999999999" customHeight="1">
      <c r="B22" s="62"/>
      <c r="C22" s="62"/>
      <c r="D22" s="64"/>
      <c r="E22" s="64"/>
      <c r="F22" s="64"/>
      <c r="G22" s="64"/>
      <c r="H22" s="64"/>
      <c r="I22" s="6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74" zoomScaleNormal="70" zoomScaleSheetLayoutView="74" workbookViewId="0">
      <pane xSplit="3" topLeftCell="D1" activePane="topRight" state="frozen"/>
      <selection activeCell="A11" sqref="A11"/>
      <selection pane="topRight"/>
    </sheetView>
  </sheetViews>
  <sheetFormatPr defaultColWidth="9" defaultRowHeight="20.149999999999999" customHeight="1"/>
  <cols>
    <col min="1" max="1" width="3.08984375" style="46" customWidth="1"/>
    <col min="2" max="2" width="3.90625" style="46" customWidth="1"/>
    <col min="3" max="3" width="50.90625" style="46" customWidth="1"/>
    <col min="4" max="5" width="13.6328125" style="51" customWidth="1"/>
    <col min="6" max="6" width="13.6328125" style="52" customWidth="1"/>
    <col min="7" max="7" width="13.6328125" style="137" customWidth="1"/>
    <col min="8" max="10" width="13.6328125" style="51" customWidth="1"/>
    <col min="11" max="11" width="13.6328125" style="53" customWidth="1"/>
    <col min="12" max="12" width="13.6328125" style="45" customWidth="1"/>
    <col min="13" max="13" width="13.6328125" style="50" customWidth="1"/>
    <col min="14" max="15" width="13.6328125" style="51" customWidth="1"/>
    <col min="16" max="16" width="13.6328125" style="53" customWidth="1"/>
    <col min="17" max="17" width="13.6328125" style="45" customWidth="1"/>
    <col min="18" max="16384" width="9" style="50"/>
  </cols>
  <sheetData>
    <row r="1" spans="1:17" ht="22.9" customHeight="1">
      <c r="B1" s="313" t="s">
        <v>87</v>
      </c>
      <c r="C1" s="314"/>
      <c r="D1" s="47"/>
      <c r="E1" s="47"/>
      <c r="F1" s="48"/>
      <c r="G1" s="48"/>
      <c r="H1" s="47"/>
      <c r="I1" s="47"/>
      <c r="J1" s="47"/>
      <c r="K1" s="49"/>
      <c r="L1" s="48"/>
      <c r="M1" s="133"/>
      <c r="N1" s="47"/>
      <c r="O1" s="47"/>
      <c r="P1" s="49"/>
      <c r="Q1" s="47"/>
    </row>
    <row r="2" spans="1:17" ht="20.25" customHeight="1" thickBot="1">
      <c r="B2" s="334" t="str">
        <f>_EPRCS_VU_48822b22_9c06_4db7_af85_04112ba7b84f</f>
        <v>Q3</v>
      </c>
      <c r="C2" s="292"/>
      <c r="F2" s="50"/>
      <c r="H2" s="134"/>
      <c r="M2" s="134" t="s">
        <v>42</v>
      </c>
    </row>
    <row r="3" spans="1:17" s="55" customFormat="1" ht="25.5" customHeight="1">
      <c r="A3" s="54"/>
      <c r="B3" s="315"/>
      <c r="C3" s="316"/>
      <c r="D3" s="335"/>
      <c r="E3" s="336"/>
      <c r="F3" s="337">
        <v>44317</v>
      </c>
      <c r="G3" s="338"/>
      <c r="H3" s="339">
        <v>44317</v>
      </c>
      <c r="I3" s="336"/>
      <c r="J3" s="336"/>
      <c r="K3" s="337">
        <v>43952</v>
      </c>
      <c r="L3" s="338"/>
      <c r="M3" s="340">
        <v>43952</v>
      </c>
      <c r="N3" s="341">
        <v>43586</v>
      </c>
      <c r="O3" s="342">
        <v>43221</v>
      </c>
      <c r="P3" s="342">
        <v>42856</v>
      </c>
      <c r="Q3" s="343">
        <v>42491</v>
      </c>
    </row>
    <row r="4" spans="1:17" s="57" customFormat="1" ht="25.5" customHeight="1" thickBot="1">
      <c r="A4" s="56"/>
      <c r="B4" s="317"/>
      <c r="C4" s="318"/>
      <c r="D4" s="149" t="s">
        <v>63</v>
      </c>
      <c r="E4" s="138" t="s">
        <v>129</v>
      </c>
      <c r="F4" s="360" t="s">
        <v>128</v>
      </c>
      <c r="G4" s="138" t="s">
        <v>66</v>
      </c>
      <c r="H4" s="191" t="s">
        <v>67</v>
      </c>
      <c r="I4" s="141" t="s">
        <v>63</v>
      </c>
      <c r="J4" s="138" t="s">
        <v>64</v>
      </c>
      <c r="K4" s="360" t="s">
        <v>65</v>
      </c>
      <c r="L4" s="138" t="s">
        <v>66</v>
      </c>
      <c r="M4" s="195" t="s">
        <v>176</v>
      </c>
      <c r="N4" s="149" t="s">
        <v>150</v>
      </c>
      <c r="O4" s="138" t="s">
        <v>67</v>
      </c>
      <c r="P4" s="138" t="s">
        <v>67</v>
      </c>
      <c r="Q4" s="150" t="s">
        <v>67</v>
      </c>
    </row>
    <row r="5" spans="1:17" s="57" customFormat="1" ht="33.65" customHeight="1">
      <c r="A5" s="56"/>
      <c r="B5" s="319" t="s">
        <v>155</v>
      </c>
      <c r="C5" s="320"/>
      <c r="D5" s="148">
        <v>47629</v>
      </c>
      <c r="E5" s="217">
        <v>52617</v>
      </c>
      <c r="F5" s="361">
        <v>49452</v>
      </c>
      <c r="G5" s="142" t="s">
        <v>205</v>
      </c>
      <c r="H5" s="278">
        <v>149698</v>
      </c>
      <c r="I5" s="154">
        <v>47505</v>
      </c>
      <c r="J5" s="142">
        <v>49979</v>
      </c>
      <c r="K5" s="361">
        <v>51401</v>
      </c>
      <c r="L5" s="142">
        <v>62470</v>
      </c>
      <c r="M5" s="196">
        <v>211357</v>
      </c>
      <c r="N5" s="148">
        <v>202389</v>
      </c>
      <c r="O5" s="142">
        <v>185481</v>
      </c>
      <c r="P5" s="142">
        <v>173190</v>
      </c>
      <c r="Q5" s="208">
        <v>170203</v>
      </c>
    </row>
    <row r="6" spans="1:17" ht="33.65" customHeight="1">
      <c r="B6" s="319" t="s">
        <v>158</v>
      </c>
      <c r="C6" s="320"/>
      <c r="D6" s="146">
        <v>24792</v>
      </c>
      <c r="E6" s="144">
        <v>26588</v>
      </c>
      <c r="F6" s="362">
        <v>25525</v>
      </c>
      <c r="G6" s="144" t="s">
        <v>205</v>
      </c>
      <c r="H6" s="163">
        <v>76906</v>
      </c>
      <c r="I6" s="153">
        <v>24856</v>
      </c>
      <c r="J6" s="144">
        <v>25985</v>
      </c>
      <c r="K6" s="362">
        <v>26585</v>
      </c>
      <c r="L6" s="144">
        <v>31682</v>
      </c>
      <c r="M6" s="197">
        <v>109110</v>
      </c>
      <c r="N6" s="146">
        <v>106735</v>
      </c>
      <c r="O6" s="144">
        <v>96673</v>
      </c>
      <c r="P6" s="144">
        <v>88504</v>
      </c>
      <c r="Q6" s="209">
        <v>87077</v>
      </c>
    </row>
    <row r="7" spans="1:17" ht="33.65" customHeight="1">
      <c r="B7" s="321" t="s">
        <v>156</v>
      </c>
      <c r="C7" s="322"/>
      <c r="D7" s="146">
        <v>22836</v>
      </c>
      <c r="E7" s="144">
        <v>26028</v>
      </c>
      <c r="F7" s="362">
        <v>23927</v>
      </c>
      <c r="G7" s="144" t="s">
        <v>205</v>
      </c>
      <c r="H7" s="162">
        <v>72791</v>
      </c>
      <c r="I7" s="153">
        <v>22648</v>
      </c>
      <c r="J7" s="144">
        <v>23994</v>
      </c>
      <c r="K7" s="362">
        <v>24816</v>
      </c>
      <c r="L7" s="144">
        <v>30787</v>
      </c>
      <c r="M7" s="197">
        <v>102246</v>
      </c>
      <c r="N7" s="146">
        <v>95653</v>
      </c>
      <c r="O7" s="144">
        <v>88808</v>
      </c>
      <c r="P7" s="144">
        <v>84685</v>
      </c>
      <c r="Q7" s="209">
        <v>83126</v>
      </c>
    </row>
    <row r="8" spans="1:17" ht="33.65" customHeight="1">
      <c r="B8" s="319" t="s">
        <v>157</v>
      </c>
      <c r="C8" s="320"/>
      <c r="D8" s="146">
        <v>8299</v>
      </c>
      <c r="E8" s="144">
        <v>7497</v>
      </c>
      <c r="F8" s="362">
        <v>7274</v>
      </c>
      <c r="G8" s="144" t="s">
        <v>205</v>
      </c>
      <c r="H8" s="162">
        <v>23071</v>
      </c>
      <c r="I8" s="153">
        <v>8399</v>
      </c>
      <c r="J8" s="144">
        <v>8190</v>
      </c>
      <c r="K8" s="362">
        <v>8525</v>
      </c>
      <c r="L8" s="144">
        <v>8265</v>
      </c>
      <c r="M8" s="197">
        <v>33380</v>
      </c>
      <c r="N8" s="146">
        <v>33316</v>
      </c>
      <c r="O8" s="144">
        <v>32798</v>
      </c>
      <c r="P8" s="144">
        <v>32160</v>
      </c>
      <c r="Q8" s="209">
        <v>32900</v>
      </c>
    </row>
    <row r="9" spans="1:17" ht="33.65" customHeight="1">
      <c r="B9" s="321" t="s">
        <v>121</v>
      </c>
      <c r="C9" s="322"/>
      <c r="D9" s="263">
        <v>14536</v>
      </c>
      <c r="E9" s="184">
        <v>18531</v>
      </c>
      <c r="F9" s="363">
        <v>16652</v>
      </c>
      <c r="G9" s="184" t="s">
        <v>205</v>
      </c>
      <c r="H9" s="192">
        <v>49720</v>
      </c>
      <c r="I9" s="185">
        <v>14249</v>
      </c>
      <c r="J9" s="184">
        <v>15803</v>
      </c>
      <c r="K9" s="363">
        <v>16290</v>
      </c>
      <c r="L9" s="184">
        <v>22522</v>
      </c>
      <c r="M9" s="192">
        <v>68865</v>
      </c>
      <c r="N9" s="146">
        <v>62337</v>
      </c>
      <c r="O9" s="144">
        <v>56009</v>
      </c>
      <c r="P9" s="144">
        <v>52524</v>
      </c>
      <c r="Q9" s="209">
        <v>50225</v>
      </c>
    </row>
    <row r="10" spans="1:17" s="59" customFormat="1" ht="25.4" customHeight="1">
      <c r="A10" s="58"/>
      <c r="B10" s="323"/>
      <c r="C10" s="324" t="s">
        <v>159</v>
      </c>
      <c r="D10" s="264" t="s">
        <v>206</v>
      </c>
      <c r="E10" s="182" t="s">
        <v>207</v>
      </c>
      <c r="F10" s="364" t="s">
        <v>208</v>
      </c>
      <c r="G10" s="182" t="s">
        <v>205</v>
      </c>
      <c r="H10" s="193" t="s">
        <v>209</v>
      </c>
      <c r="I10" s="183">
        <v>0.3</v>
      </c>
      <c r="J10" s="182">
        <v>0.316</v>
      </c>
      <c r="K10" s="364">
        <v>0.317</v>
      </c>
      <c r="L10" s="182">
        <v>0.36099999999999999</v>
      </c>
      <c r="M10" s="198">
        <v>0.32600000000000001</v>
      </c>
      <c r="N10" s="180">
        <v>0.308</v>
      </c>
      <c r="O10" s="179">
        <v>0.30196623912961434</v>
      </c>
      <c r="P10" s="179">
        <v>0.30327386107742943</v>
      </c>
      <c r="Q10" s="181">
        <v>0.29508880572022822</v>
      </c>
    </row>
    <row r="11" spans="1:17" ht="33.65" customHeight="1">
      <c r="B11" s="319" t="s">
        <v>160</v>
      </c>
      <c r="C11" s="320"/>
      <c r="D11" s="146">
        <v>14500</v>
      </c>
      <c r="E11" s="144">
        <v>18521</v>
      </c>
      <c r="F11" s="362">
        <v>16680</v>
      </c>
      <c r="G11" s="144" t="s">
        <v>205</v>
      </c>
      <c r="H11" s="162">
        <v>49703</v>
      </c>
      <c r="I11" s="153">
        <v>14189</v>
      </c>
      <c r="J11" s="144">
        <v>15857</v>
      </c>
      <c r="K11" s="362">
        <v>16306</v>
      </c>
      <c r="L11" s="144">
        <v>22504</v>
      </c>
      <c r="M11" s="197">
        <v>68857</v>
      </c>
      <c r="N11" s="146">
        <v>62284</v>
      </c>
      <c r="O11" s="144">
        <v>56082</v>
      </c>
      <c r="P11" s="144">
        <v>52672</v>
      </c>
      <c r="Q11" s="209">
        <v>50313</v>
      </c>
    </row>
    <row r="12" spans="1:17" ht="33.65" customHeight="1" thickBot="1">
      <c r="B12" s="325" t="s">
        <v>161</v>
      </c>
      <c r="C12" s="326"/>
      <c r="D12" s="173">
        <v>10040</v>
      </c>
      <c r="E12" s="174">
        <v>12833</v>
      </c>
      <c r="F12" s="365">
        <v>11550</v>
      </c>
      <c r="G12" s="174" t="s">
        <v>205</v>
      </c>
      <c r="H12" s="194">
        <v>34424</v>
      </c>
      <c r="I12" s="175">
        <v>9817</v>
      </c>
      <c r="J12" s="174">
        <v>10972</v>
      </c>
      <c r="K12" s="365">
        <v>11279</v>
      </c>
      <c r="L12" s="174">
        <v>15616.328903</v>
      </c>
      <c r="M12" s="199">
        <v>47686</v>
      </c>
      <c r="N12" s="173">
        <v>43360</v>
      </c>
      <c r="O12" s="174">
        <v>38751</v>
      </c>
      <c r="P12" s="174">
        <v>36360</v>
      </c>
      <c r="Q12" s="210">
        <v>33568</v>
      </c>
    </row>
    <row r="13" spans="1:17" s="57" customFormat="1" ht="33.65" customHeight="1">
      <c r="A13" s="56"/>
      <c r="B13" s="327" t="s">
        <v>162</v>
      </c>
      <c r="C13" s="328"/>
      <c r="D13" s="344">
        <v>286321</v>
      </c>
      <c r="E13" s="383">
        <v>298706</v>
      </c>
      <c r="F13" s="366">
        <v>294766</v>
      </c>
      <c r="G13" s="345"/>
      <c r="H13" s="346" t="s">
        <v>19</v>
      </c>
      <c r="I13" s="257">
        <v>253230</v>
      </c>
      <c r="J13" s="145">
        <v>256275</v>
      </c>
      <c r="K13" s="375">
        <v>256586</v>
      </c>
      <c r="L13" s="145">
        <v>294139</v>
      </c>
      <c r="M13" s="200" t="s">
        <v>19</v>
      </c>
      <c r="N13" s="147">
        <v>269518</v>
      </c>
      <c r="O13" s="145">
        <v>236509</v>
      </c>
      <c r="P13" s="145">
        <v>198731</v>
      </c>
      <c r="Q13" s="211">
        <v>223402</v>
      </c>
    </row>
    <row r="14" spans="1:17" s="46" customFormat="1" ht="33.65" customHeight="1">
      <c r="B14" s="321"/>
      <c r="C14" s="322" t="s">
        <v>163</v>
      </c>
      <c r="D14" s="347">
        <v>242564</v>
      </c>
      <c r="E14" s="384">
        <v>255500</v>
      </c>
      <c r="F14" s="367">
        <v>41982</v>
      </c>
      <c r="G14" s="348"/>
      <c r="H14" s="349" t="s">
        <v>19</v>
      </c>
      <c r="I14" s="258">
        <v>77210</v>
      </c>
      <c r="J14" s="157">
        <v>50686</v>
      </c>
      <c r="K14" s="376">
        <v>211230</v>
      </c>
      <c r="L14" s="157">
        <v>249832</v>
      </c>
      <c r="M14" s="164" t="s">
        <v>19</v>
      </c>
      <c r="N14" s="156">
        <v>93005</v>
      </c>
      <c r="O14" s="157">
        <v>192290</v>
      </c>
      <c r="P14" s="157">
        <v>155298</v>
      </c>
      <c r="Q14" s="158">
        <v>183519</v>
      </c>
    </row>
    <row r="15" spans="1:17" s="46" customFormat="1" ht="33.65" customHeight="1">
      <c r="B15" s="319"/>
      <c r="C15" s="329" t="s">
        <v>164</v>
      </c>
      <c r="D15" s="350">
        <v>43756</v>
      </c>
      <c r="E15" s="385">
        <v>43206</v>
      </c>
      <c r="F15" s="368">
        <v>252784</v>
      </c>
      <c r="G15" s="351"/>
      <c r="H15" s="349" t="s">
        <v>19</v>
      </c>
      <c r="I15" s="259">
        <v>176019</v>
      </c>
      <c r="J15" s="171">
        <v>205588</v>
      </c>
      <c r="K15" s="377">
        <v>45356</v>
      </c>
      <c r="L15" s="171">
        <v>44306</v>
      </c>
      <c r="M15" s="201" t="s">
        <v>19</v>
      </c>
      <c r="N15" s="170">
        <v>176512</v>
      </c>
      <c r="O15" s="171">
        <v>44218</v>
      </c>
      <c r="P15" s="171">
        <v>43433</v>
      </c>
      <c r="Q15" s="172">
        <v>39883</v>
      </c>
    </row>
    <row r="16" spans="1:17" ht="33.65" customHeight="1">
      <c r="B16" s="321" t="s">
        <v>165</v>
      </c>
      <c r="C16" s="322"/>
      <c r="D16" s="352">
        <v>103925</v>
      </c>
      <c r="E16" s="386">
        <v>102881</v>
      </c>
      <c r="F16" s="369">
        <v>89584</v>
      </c>
      <c r="G16" s="353"/>
      <c r="H16" s="354" t="s">
        <v>19</v>
      </c>
      <c r="I16" s="260">
        <v>100375</v>
      </c>
      <c r="J16" s="152">
        <v>91958</v>
      </c>
      <c r="K16" s="378">
        <v>80902</v>
      </c>
      <c r="L16" s="152">
        <v>102776</v>
      </c>
      <c r="M16" s="202" t="s">
        <v>19</v>
      </c>
      <c r="N16" s="155">
        <v>109230</v>
      </c>
      <c r="O16" s="152">
        <v>105083</v>
      </c>
      <c r="P16" s="152">
        <v>92948</v>
      </c>
      <c r="Q16" s="212">
        <v>87174</v>
      </c>
    </row>
    <row r="17" spans="2:17" ht="33.65" customHeight="1" thickBot="1">
      <c r="B17" s="330" t="s">
        <v>166</v>
      </c>
      <c r="C17" s="331"/>
      <c r="D17" s="355">
        <v>182396</v>
      </c>
      <c r="E17" s="387">
        <v>195825</v>
      </c>
      <c r="F17" s="370">
        <v>205182</v>
      </c>
      <c r="G17" s="356"/>
      <c r="H17" s="357" t="s">
        <v>19</v>
      </c>
      <c r="I17" s="261">
        <v>152855</v>
      </c>
      <c r="J17" s="144">
        <v>164316</v>
      </c>
      <c r="K17" s="362">
        <v>175684</v>
      </c>
      <c r="L17" s="144">
        <v>191362</v>
      </c>
      <c r="M17" s="203" t="s">
        <v>19</v>
      </c>
      <c r="N17" s="146">
        <v>160288</v>
      </c>
      <c r="O17" s="144">
        <v>131425</v>
      </c>
      <c r="P17" s="144">
        <v>105783</v>
      </c>
      <c r="Q17" s="209">
        <v>136227</v>
      </c>
    </row>
    <row r="18" spans="2:17" ht="33.65" customHeight="1">
      <c r="B18" s="332" t="s">
        <v>153</v>
      </c>
      <c r="C18" s="332"/>
      <c r="D18" s="280" t="s">
        <v>19</v>
      </c>
      <c r="E18" s="281" t="s">
        <v>19</v>
      </c>
      <c r="F18" s="371" t="s">
        <v>19</v>
      </c>
      <c r="G18" s="281" t="s">
        <v>19</v>
      </c>
      <c r="H18" s="282" t="s">
        <v>19</v>
      </c>
      <c r="I18" s="176" t="s">
        <v>19</v>
      </c>
      <c r="J18" s="217" t="s">
        <v>19</v>
      </c>
      <c r="K18" s="379" t="s">
        <v>19</v>
      </c>
      <c r="L18" s="217" t="s">
        <v>19</v>
      </c>
      <c r="M18" s="204">
        <v>716</v>
      </c>
      <c r="N18" s="177">
        <v>3094</v>
      </c>
      <c r="O18" s="178">
        <v>1590</v>
      </c>
      <c r="P18" s="178">
        <v>2408</v>
      </c>
      <c r="Q18" s="213">
        <v>699</v>
      </c>
    </row>
    <row r="19" spans="2:17" ht="33.65" customHeight="1">
      <c r="B19" s="333" t="s">
        <v>154</v>
      </c>
      <c r="C19" s="333"/>
      <c r="D19" s="283" t="s">
        <v>19</v>
      </c>
      <c r="E19" s="284" t="s">
        <v>19</v>
      </c>
      <c r="F19" s="372" t="s">
        <v>19</v>
      </c>
      <c r="G19" s="284" t="s">
        <v>19</v>
      </c>
      <c r="H19" s="285" t="s">
        <v>19</v>
      </c>
      <c r="I19" s="161" t="s">
        <v>19</v>
      </c>
      <c r="J19" s="218" t="s">
        <v>19</v>
      </c>
      <c r="K19" s="380" t="s">
        <v>19</v>
      </c>
      <c r="L19" s="218" t="s">
        <v>19</v>
      </c>
      <c r="M19" s="205">
        <v>2308</v>
      </c>
      <c r="N19" s="159">
        <v>2002</v>
      </c>
      <c r="O19" s="160">
        <v>1795</v>
      </c>
      <c r="P19" s="160">
        <v>1383</v>
      </c>
      <c r="Q19" s="214">
        <v>1220</v>
      </c>
    </row>
    <row r="20" spans="2:17" ht="33.65" customHeight="1">
      <c r="B20" s="333" t="s">
        <v>151</v>
      </c>
      <c r="C20" s="333"/>
      <c r="D20" s="283" t="s">
        <v>19</v>
      </c>
      <c r="E20" s="284" t="s">
        <v>19</v>
      </c>
      <c r="F20" s="372" t="s">
        <v>19</v>
      </c>
      <c r="G20" s="284" t="s">
        <v>19</v>
      </c>
      <c r="H20" s="285" t="s">
        <v>19</v>
      </c>
      <c r="I20" s="161" t="s">
        <v>19</v>
      </c>
      <c r="J20" s="218" t="s">
        <v>19</v>
      </c>
      <c r="K20" s="380" t="s">
        <v>19</v>
      </c>
      <c r="L20" s="218" t="s">
        <v>19</v>
      </c>
      <c r="M20" s="205">
        <v>149</v>
      </c>
      <c r="N20" s="159">
        <v>136</v>
      </c>
      <c r="O20" s="160">
        <v>121</v>
      </c>
      <c r="P20" s="160">
        <v>114</v>
      </c>
      <c r="Q20" s="214">
        <v>525</v>
      </c>
    </row>
    <row r="21" spans="2:17" ht="33.65" customHeight="1">
      <c r="B21" s="333" t="s">
        <v>152</v>
      </c>
      <c r="C21" s="333"/>
      <c r="D21" s="286" t="s">
        <v>19</v>
      </c>
      <c r="E21" s="287" t="s">
        <v>19</v>
      </c>
      <c r="F21" s="373" t="s">
        <v>19</v>
      </c>
      <c r="G21" s="287" t="s">
        <v>19</v>
      </c>
      <c r="H21" s="285" t="s">
        <v>19</v>
      </c>
      <c r="I21" s="166" t="s">
        <v>19</v>
      </c>
      <c r="J21" s="165" t="s">
        <v>19</v>
      </c>
      <c r="K21" s="381" t="s">
        <v>19</v>
      </c>
      <c r="L21" s="165" t="s">
        <v>19</v>
      </c>
      <c r="M21" s="206">
        <v>40</v>
      </c>
      <c r="N21" s="167">
        <v>40.1</v>
      </c>
      <c r="O21" s="168">
        <v>39.9</v>
      </c>
      <c r="P21" s="168">
        <v>40</v>
      </c>
      <c r="Q21" s="215">
        <v>199.1</v>
      </c>
    </row>
    <row r="22" spans="2:17" ht="33.65" customHeight="1" thickBot="1">
      <c r="B22" s="325" t="s">
        <v>167</v>
      </c>
      <c r="C22" s="326"/>
      <c r="D22" s="288">
        <v>2470</v>
      </c>
      <c r="E22" s="388">
        <v>2415</v>
      </c>
      <c r="F22" s="374">
        <v>2399</v>
      </c>
      <c r="G22" s="289"/>
      <c r="H22" s="290" t="s">
        <v>19</v>
      </c>
      <c r="I22" s="262">
        <v>2626</v>
      </c>
      <c r="J22" s="151">
        <v>2550</v>
      </c>
      <c r="K22" s="382">
        <v>2523</v>
      </c>
      <c r="L22" s="151">
        <v>2504</v>
      </c>
      <c r="M22" s="207" t="s">
        <v>19</v>
      </c>
      <c r="N22" s="169">
        <v>2622</v>
      </c>
      <c r="O22" s="151">
        <v>2497</v>
      </c>
      <c r="P22" s="143">
        <v>2422</v>
      </c>
      <c r="Q22" s="216">
        <v>2500</v>
      </c>
    </row>
    <row r="23" spans="2:17" ht="20.149999999999999" customHeight="1">
      <c r="B23" s="291" t="s">
        <v>168</v>
      </c>
      <c r="C23" s="292"/>
      <c r="D23" s="293"/>
      <c r="E23" s="293"/>
      <c r="F23" s="294"/>
      <c r="G23" s="295"/>
      <c r="H23" s="293"/>
      <c r="I23" s="293"/>
      <c r="J23" s="293"/>
      <c r="K23" s="296"/>
      <c r="L23" s="297"/>
      <c r="M23" s="298"/>
      <c r="N23" s="293"/>
      <c r="O23" s="293"/>
      <c r="P23" s="296"/>
      <c r="Q23" s="297"/>
    </row>
    <row r="24" spans="2:17" ht="20.149999999999999" customHeight="1">
      <c r="B24" s="299" t="s">
        <v>110</v>
      </c>
      <c r="C24" s="292"/>
      <c r="D24" s="293"/>
      <c r="E24" s="293"/>
      <c r="F24" s="294"/>
      <c r="G24" s="295"/>
      <c r="H24" s="293"/>
      <c r="I24" s="293"/>
      <c r="J24" s="293"/>
      <c r="K24" s="296"/>
      <c r="L24" s="297"/>
      <c r="M24" s="298"/>
      <c r="N24" s="293"/>
      <c r="O24" s="293"/>
      <c r="P24" s="296"/>
      <c r="Q24" s="297"/>
    </row>
    <row r="25" spans="2:17" ht="13.9" customHeight="1">
      <c r="B25" s="299"/>
      <c r="C25" s="292"/>
      <c r="D25" s="293"/>
      <c r="E25" s="293"/>
      <c r="F25" s="294"/>
      <c r="G25" s="295"/>
      <c r="H25" s="293"/>
      <c r="I25" s="293"/>
      <c r="J25" s="293"/>
      <c r="K25" s="296"/>
      <c r="L25" s="297"/>
      <c r="M25" s="298"/>
      <c r="N25" s="293"/>
      <c r="O25" s="293"/>
      <c r="P25" s="296"/>
      <c r="Q25" s="297"/>
    </row>
    <row r="26" spans="2:17" ht="23.65" customHeight="1" thickBot="1">
      <c r="B26" s="300" t="s">
        <v>177</v>
      </c>
      <c r="C26" s="292"/>
      <c r="D26" s="301"/>
      <c r="E26" s="302" t="s">
        <v>105</v>
      </c>
      <c r="F26" s="294"/>
      <c r="G26" s="295"/>
      <c r="H26" s="293"/>
      <c r="I26" s="293"/>
      <c r="J26" s="293"/>
      <c r="K26" s="296"/>
      <c r="L26" s="297"/>
      <c r="M26" s="298"/>
      <c r="N26" s="293"/>
      <c r="O26" s="293"/>
      <c r="P26" s="296"/>
      <c r="Q26" s="297"/>
    </row>
    <row r="27" spans="2:17" ht="23.65" customHeight="1" thickBot="1">
      <c r="B27" s="292"/>
      <c r="C27" s="303"/>
      <c r="D27" s="304" t="s">
        <v>104</v>
      </c>
      <c r="E27" s="305" t="s">
        <v>103</v>
      </c>
      <c r="F27" s="294"/>
      <c r="G27" s="295"/>
      <c r="H27" s="293"/>
      <c r="I27" s="293"/>
      <c r="J27" s="293"/>
      <c r="K27" s="296"/>
      <c r="L27" s="297"/>
      <c r="M27" s="298"/>
      <c r="N27" s="293"/>
      <c r="O27" s="293"/>
      <c r="P27" s="296"/>
      <c r="Q27" s="297"/>
    </row>
    <row r="28" spans="2:17" ht="23.65" customHeight="1">
      <c r="B28" s="292"/>
      <c r="C28" s="306" t="s">
        <v>106</v>
      </c>
      <c r="D28" s="307">
        <v>0</v>
      </c>
      <c r="E28" s="308">
        <v>3</v>
      </c>
      <c r="F28" s="294"/>
      <c r="G28" s="295"/>
      <c r="H28" s="293"/>
      <c r="I28" s="293"/>
      <c r="J28" s="293"/>
      <c r="K28" s="296"/>
      <c r="L28" s="297"/>
      <c r="M28" s="298"/>
      <c r="N28" s="293"/>
      <c r="O28" s="293"/>
      <c r="P28" s="296"/>
      <c r="Q28" s="297"/>
    </row>
    <row r="29" spans="2:17" ht="23.65" customHeight="1">
      <c r="B29" s="292"/>
      <c r="C29" s="306" t="s">
        <v>107</v>
      </c>
      <c r="D29" s="309">
        <v>370</v>
      </c>
      <c r="E29" s="310">
        <v>385</v>
      </c>
      <c r="F29" s="294"/>
      <c r="G29" s="295"/>
      <c r="H29" s="293"/>
      <c r="I29" s="293"/>
      <c r="J29" s="293"/>
      <c r="K29" s="296"/>
      <c r="L29" s="297"/>
      <c r="M29" s="298"/>
      <c r="N29" s="293"/>
      <c r="O29" s="293"/>
      <c r="P29" s="296"/>
      <c r="Q29" s="297"/>
    </row>
    <row r="30" spans="2:17" ht="20.149999999999999" customHeight="1">
      <c r="B30" s="292"/>
      <c r="C30" s="311" t="s">
        <v>173</v>
      </c>
      <c r="D30" s="311"/>
      <c r="E30" s="312"/>
      <c r="F30" s="294"/>
      <c r="G30" s="295"/>
      <c r="H30" s="293"/>
      <c r="I30" s="293"/>
      <c r="J30" s="293"/>
      <c r="K30" s="296"/>
      <c r="L30" s="297"/>
      <c r="M30" s="298"/>
      <c r="N30" s="293"/>
      <c r="O30" s="293"/>
      <c r="P30" s="296"/>
      <c r="Q30" s="297"/>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D10:F10 H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selection pane="bottomLeft"/>
      <selection pane="bottomRight"/>
    </sheetView>
  </sheetViews>
  <sheetFormatPr defaultColWidth="9" defaultRowHeight="22"/>
  <cols>
    <col min="1" max="1" width="2.6328125" style="80" customWidth="1"/>
    <col min="2" max="4" width="3.90625" style="80" customWidth="1"/>
    <col min="5" max="5" width="80.36328125" style="80" customWidth="1"/>
    <col min="6" max="15" width="18.08984375" style="80" customWidth="1"/>
    <col min="16" max="16" width="4.36328125" style="80" customWidth="1"/>
    <col min="17" max="20" width="9" style="80" hidden="1" customWidth="1"/>
    <col min="21" max="21" width="9" style="80"/>
    <col min="22" max="23" width="18.08984375" style="80" bestFit="1" customWidth="1"/>
    <col min="24" max="16384" width="9" style="80"/>
  </cols>
  <sheetData>
    <row r="1" spans="2:15" s="77" customFormat="1" ht="23.25" customHeight="1">
      <c r="B1" s="78" t="s">
        <v>124</v>
      </c>
      <c r="C1" s="78"/>
      <c r="D1" s="78"/>
      <c r="E1" s="78"/>
      <c r="F1" s="78"/>
      <c r="G1" s="78"/>
      <c r="H1" s="135"/>
      <c r="I1" s="135"/>
      <c r="J1" s="135"/>
      <c r="K1" s="135"/>
      <c r="L1" s="135"/>
      <c r="M1" s="135"/>
      <c r="N1" s="135"/>
      <c r="O1" s="79"/>
    </row>
    <row r="2" spans="2:15" ht="30.75" customHeight="1" thickBot="1">
      <c r="B2" s="92" t="s">
        <v>120</v>
      </c>
      <c r="C2" s="86"/>
      <c r="D2" s="86"/>
      <c r="E2" s="86"/>
      <c r="F2" s="279" t="str">
        <f>_EPRCS_VU_48822b22_9c06_4db7_af85_04112ba7b84f</f>
        <v>Q3</v>
      </c>
      <c r="G2" s="86"/>
      <c r="H2" s="86"/>
      <c r="I2" s="86"/>
      <c r="J2" s="86"/>
      <c r="K2" s="86"/>
      <c r="L2" s="86"/>
      <c r="M2" s="86"/>
      <c r="N2" s="86"/>
      <c r="O2" s="86" t="s">
        <v>203</v>
      </c>
    </row>
    <row r="3" spans="2:15" ht="24.75" customHeight="1">
      <c r="B3" s="408"/>
      <c r="C3" s="409"/>
      <c r="D3" s="409"/>
      <c r="E3" s="409"/>
      <c r="F3" s="90"/>
      <c r="G3" s="81"/>
      <c r="H3" s="88">
        <v>44317</v>
      </c>
      <c r="I3" s="81"/>
      <c r="J3" s="82"/>
      <c r="K3" s="90"/>
      <c r="L3" s="81"/>
      <c r="M3" s="88">
        <v>43952</v>
      </c>
      <c r="N3" s="81"/>
      <c r="O3" s="82"/>
    </row>
    <row r="4" spans="2:15" ht="24.75" customHeight="1" thickBot="1">
      <c r="B4" s="410"/>
      <c r="C4" s="411"/>
      <c r="D4" s="411"/>
      <c r="E4" s="411"/>
      <c r="F4" s="91" t="s">
        <v>63</v>
      </c>
      <c r="G4" s="83" t="s">
        <v>64</v>
      </c>
      <c r="H4" s="84" t="s">
        <v>65</v>
      </c>
      <c r="I4" s="83" t="s">
        <v>66</v>
      </c>
      <c r="J4" s="89" t="s">
        <v>67</v>
      </c>
      <c r="K4" s="91" t="s">
        <v>63</v>
      </c>
      <c r="L4" s="83" t="s">
        <v>64</v>
      </c>
      <c r="M4" s="84" t="s">
        <v>65</v>
      </c>
      <c r="N4" s="83" t="s">
        <v>66</v>
      </c>
      <c r="O4" s="89" t="s">
        <v>67</v>
      </c>
    </row>
    <row r="5" spans="2:15" ht="26.25" customHeight="1">
      <c r="B5" s="85"/>
      <c r="C5" s="400" t="s">
        <v>132</v>
      </c>
      <c r="D5" s="401"/>
      <c r="E5" s="401"/>
      <c r="F5" s="93">
        <v>8137</v>
      </c>
      <c r="G5" s="94">
        <v>12384</v>
      </c>
      <c r="H5" s="266">
        <v>9478</v>
      </c>
      <c r="I5" s="95" t="s">
        <v>205</v>
      </c>
      <c r="J5" s="190">
        <v>29999</v>
      </c>
      <c r="K5" s="93">
        <v>9371</v>
      </c>
      <c r="L5" s="94">
        <v>11075</v>
      </c>
      <c r="M5" s="266">
        <v>12105</v>
      </c>
      <c r="N5" s="95">
        <v>22420</v>
      </c>
      <c r="O5" s="190">
        <v>54972</v>
      </c>
    </row>
    <row r="6" spans="2:15" ht="26.25" customHeight="1">
      <c r="B6" s="85"/>
      <c r="C6" s="402"/>
      <c r="D6" s="403"/>
      <c r="E6" s="403"/>
      <c r="F6" s="99" t="s">
        <v>210</v>
      </c>
      <c r="G6" s="100" t="s">
        <v>211</v>
      </c>
      <c r="H6" s="101" t="s">
        <v>212</v>
      </c>
      <c r="I6" s="102" t="s">
        <v>205</v>
      </c>
      <c r="J6" s="103" t="s">
        <v>213</v>
      </c>
      <c r="K6" s="99">
        <v>-0.02</v>
      </c>
      <c r="L6" s="100">
        <v>0.26100000000000001</v>
      </c>
      <c r="M6" s="101">
        <v>0.14699999999999999</v>
      </c>
      <c r="N6" s="102">
        <v>-0.06</v>
      </c>
      <c r="O6" s="103">
        <v>4.2000000000000003E-2</v>
      </c>
    </row>
    <row r="7" spans="2:15" ht="26.25" customHeight="1">
      <c r="B7" s="85"/>
      <c r="C7" s="400" t="s">
        <v>133</v>
      </c>
      <c r="D7" s="401"/>
      <c r="E7" s="401"/>
      <c r="F7" s="93">
        <v>30330</v>
      </c>
      <c r="G7" s="94">
        <v>30584</v>
      </c>
      <c r="H7" s="266">
        <v>30764</v>
      </c>
      <c r="I7" s="95" t="s">
        <v>205</v>
      </c>
      <c r="J7" s="190">
        <v>91680</v>
      </c>
      <c r="K7" s="93">
        <v>29058</v>
      </c>
      <c r="L7" s="94">
        <v>28995</v>
      </c>
      <c r="M7" s="266">
        <v>29647</v>
      </c>
      <c r="N7" s="95">
        <v>29900</v>
      </c>
      <c r="O7" s="190">
        <v>117601</v>
      </c>
    </row>
    <row r="8" spans="2:15" ht="26.25" customHeight="1">
      <c r="B8" s="85"/>
      <c r="C8" s="402"/>
      <c r="D8" s="403"/>
      <c r="E8" s="403"/>
      <c r="F8" s="99" t="s">
        <v>214</v>
      </c>
      <c r="G8" s="100" t="s">
        <v>215</v>
      </c>
      <c r="H8" s="101" t="s">
        <v>216</v>
      </c>
      <c r="I8" s="102" t="s">
        <v>205</v>
      </c>
      <c r="J8" s="103" t="s">
        <v>217</v>
      </c>
      <c r="K8" s="99">
        <v>0.09</v>
      </c>
      <c r="L8" s="100">
        <v>4.7E-2</v>
      </c>
      <c r="M8" s="101">
        <v>7.5999999999999998E-2</v>
      </c>
      <c r="N8" s="102">
        <v>6.0999999999999999E-2</v>
      </c>
      <c r="O8" s="103">
        <v>6.8000000000000005E-2</v>
      </c>
    </row>
    <row r="9" spans="2:15" ht="26.25" customHeight="1">
      <c r="B9" s="417" t="s">
        <v>134</v>
      </c>
      <c r="C9" s="401"/>
      <c r="D9" s="401"/>
      <c r="E9" s="401"/>
      <c r="F9" s="93">
        <v>38467</v>
      </c>
      <c r="G9" s="98">
        <v>42969</v>
      </c>
      <c r="H9" s="97">
        <v>40242</v>
      </c>
      <c r="I9" s="98" t="s">
        <v>205</v>
      </c>
      <c r="J9" s="190">
        <v>121680</v>
      </c>
      <c r="K9" s="93">
        <v>38429</v>
      </c>
      <c r="L9" s="98">
        <v>40070</v>
      </c>
      <c r="M9" s="97">
        <v>41753</v>
      </c>
      <c r="N9" s="98">
        <v>52320</v>
      </c>
      <c r="O9" s="96">
        <v>172573</v>
      </c>
    </row>
    <row r="10" spans="2:15" ht="26.25" customHeight="1">
      <c r="B10" s="416"/>
      <c r="C10" s="403"/>
      <c r="D10" s="403"/>
      <c r="E10" s="403"/>
      <c r="F10" s="112" t="s">
        <v>218</v>
      </c>
      <c r="G10" s="102" t="s">
        <v>219</v>
      </c>
      <c r="H10" s="111" t="s">
        <v>220</v>
      </c>
      <c r="I10" s="102" t="s">
        <v>205</v>
      </c>
      <c r="J10" s="103" t="s">
        <v>221</v>
      </c>
      <c r="K10" s="112">
        <v>6.0999999999999999E-2</v>
      </c>
      <c r="L10" s="102">
        <v>9.9000000000000005E-2</v>
      </c>
      <c r="M10" s="111">
        <v>9.6000000000000002E-2</v>
      </c>
      <c r="N10" s="102">
        <v>6.0000000000000001E-3</v>
      </c>
      <c r="O10" s="103">
        <v>0.06</v>
      </c>
    </row>
    <row r="11" spans="2:15" ht="26.25" customHeight="1">
      <c r="B11" s="417" t="s">
        <v>116</v>
      </c>
      <c r="C11" s="401"/>
      <c r="D11" s="401"/>
      <c r="E11" s="401"/>
      <c r="F11" s="93">
        <v>4003</v>
      </c>
      <c r="G11" s="94">
        <v>4138</v>
      </c>
      <c r="H11" s="265">
        <v>4000</v>
      </c>
      <c r="I11" s="95" t="s">
        <v>205</v>
      </c>
      <c r="J11" s="190">
        <v>12143</v>
      </c>
      <c r="K11" s="93">
        <v>3950</v>
      </c>
      <c r="L11" s="94">
        <v>4457</v>
      </c>
      <c r="M11" s="265">
        <v>4174</v>
      </c>
      <c r="N11" s="95">
        <v>4780</v>
      </c>
      <c r="O11" s="96">
        <v>17362</v>
      </c>
    </row>
    <row r="12" spans="2:15" ht="26.25" customHeight="1">
      <c r="B12" s="416"/>
      <c r="C12" s="403"/>
      <c r="D12" s="403"/>
      <c r="E12" s="403"/>
      <c r="F12" s="99" t="s">
        <v>222</v>
      </c>
      <c r="G12" s="100" t="s">
        <v>223</v>
      </c>
      <c r="H12" s="104" t="s">
        <v>224</v>
      </c>
      <c r="I12" s="102" t="s">
        <v>205</v>
      </c>
      <c r="J12" s="103" t="s">
        <v>225</v>
      </c>
      <c r="K12" s="99">
        <v>-4.7E-2</v>
      </c>
      <c r="L12" s="100">
        <v>0.13200000000000001</v>
      </c>
      <c r="M12" s="104">
        <v>-0.14699999999999999</v>
      </c>
      <c r="N12" s="102">
        <v>-0.109</v>
      </c>
      <c r="O12" s="103">
        <v>-5.2999999999999999E-2</v>
      </c>
    </row>
    <row r="13" spans="2:15" ht="26.25" customHeight="1">
      <c r="B13" s="412" t="s">
        <v>127</v>
      </c>
      <c r="C13" s="413"/>
      <c r="D13" s="413"/>
      <c r="E13" s="413"/>
      <c r="F13" s="93">
        <v>5157</v>
      </c>
      <c r="G13" s="94">
        <v>5508</v>
      </c>
      <c r="H13" s="265">
        <v>5208</v>
      </c>
      <c r="I13" s="95" t="s">
        <v>205</v>
      </c>
      <c r="J13" s="190">
        <v>15874</v>
      </c>
      <c r="K13" s="93">
        <v>5125</v>
      </c>
      <c r="L13" s="94">
        <v>5451</v>
      </c>
      <c r="M13" s="265">
        <v>5474</v>
      </c>
      <c r="N13" s="95">
        <v>5369</v>
      </c>
      <c r="O13" s="96">
        <v>21420</v>
      </c>
    </row>
    <row r="14" spans="2:15" ht="26.25" customHeight="1">
      <c r="B14" s="416"/>
      <c r="C14" s="403"/>
      <c r="D14" s="403"/>
      <c r="E14" s="403"/>
      <c r="F14" s="99" t="s">
        <v>226</v>
      </c>
      <c r="G14" s="100" t="s">
        <v>227</v>
      </c>
      <c r="H14" s="104" t="s">
        <v>228</v>
      </c>
      <c r="I14" s="102" t="s">
        <v>205</v>
      </c>
      <c r="J14" s="103" t="s">
        <v>229</v>
      </c>
      <c r="K14" s="99">
        <v>-3.1E-2</v>
      </c>
      <c r="L14" s="100">
        <v>4.7E-2</v>
      </c>
      <c r="M14" s="104">
        <v>-1.0999999999999999E-2</v>
      </c>
      <c r="N14" s="102">
        <v>3.1E-2</v>
      </c>
      <c r="O14" s="103">
        <v>8.9999999999999993E-3</v>
      </c>
    </row>
    <row r="15" spans="2:15" ht="26.25" customHeight="1">
      <c r="B15" s="412" t="s">
        <v>119</v>
      </c>
      <c r="C15" s="413"/>
      <c r="D15" s="413"/>
      <c r="E15" s="413"/>
      <c r="F15" s="93">
        <v>47629</v>
      </c>
      <c r="G15" s="94">
        <v>52617</v>
      </c>
      <c r="H15" s="265">
        <v>49452</v>
      </c>
      <c r="I15" s="95" t="s">
        <v>205</v>
      </c>
      <c r="J15" s="190">
        <v>149698</v>
      </c>
      <c r="K15" s="93">
        <v>47505</v>
      </c>
      <c r="L15" s="94">
        <v>49979</v>
      </c>
      <c r="M15" s="265">
        <v>51401</v>
      </c>
      <c r="N15" s="95">
        <v>62470</v>
      </c>
      <c r="O15" s="190">
        <v>211357</v>
      </c>
    </row>
    <row r="16" spans="2:15" ht="26.25" customHeight="1" thickBot="1">
      <c r="B16" s="414"/>
      <c r="C16" s="415"/>
      <c r="D16" s="415"/>
      <c r="E16" s="415"/>
      <c r="F16" s="106" t="s">
        <v>230</v>
      </c>
      <c r="G16" s="107" t="s">
        <v>231</v>
      </c>
      <c r="H16" s="108" t="s">
        <v>232</v>
      </c>
      <c r="I16" s="109" t="s">
        <v>205</v>
      </c>
      <c r="J16" s="110" t="s">
        <v>233</v>
      </c>
      <c r="K16" s="106">
        <v>4.1000000000000002E-2</v>
      </c>
      <c r="L16" s="107">
        <v>9.6000000000000002E-2</v>
      </c>
      <c r="M16" s="108">
        <v>5.8999999999999997E-2</v>
      </c>
      <c r="N16" s="109">
        <v>-2E-3</v>
      </c>
      <c r="O16" s="110">
        <v>4.3999999999999997E-2</v>
      </c>
    </row>
    <row r="17" spans="1:15" ht="42" customHeight="1" thickBot="1">
      <c r="B17" s="92" t="s">
        <v>121</v>
      </c>
    </row>
    <row r="18" spans="1:15" ht="26.25" customHeight="1">
      <c r="B18" s="408"/>
      <c r="C18" s="409"/>
      <c r="D18" s="409"/>
      <c r="E18" s="409"/>
      <c r="F18" s="90"/>
      <c r="G18" s="81"/>
      <c r="H18" s="88">
        <v>44317</v>
      </c>
      <c r="I18" s="81"/>
      <c r="J18" s="82"/>
      <c r="K18" s="136"/>
      <c r="L18" s="81"/>
      <c r="M18" s="88">
        <v>43952</v>
      </c>
      <c r="N18" s="81"/>
      <c r="O18" s="82"/>
    </row>
    <row r="19" spans="1:15" ht="26.25" customHeight="1" thickBot="1">
      <c r="B19" s="410"/>
      <c r="C19" s="411"/>
      <c r="D19" s="411"/>
      <c r="E19" s="411"/>
      <c r="F19" s="91" t="s">
        <v>63</v>
      </c>
      <c r="G19" s="83" t="s">
        <v>64</v>
      </c>
      <c r="H19" s="84" t="s">
        <v>65</v>
      </c>
      <c r="I19" s="83" t="s">
        <v>66</v>
      </c>
      <c r="J19" s="89" t="s">
        <v>67</v>
      </c>
      <c r="K19" s="139" t="s">
        <v>63</v>
      </c>
      <c r="L19" s="83" t="s">
        <v>64</v>
      </c>
      <c r="M19" s="84" t="s">
        <v>65</v>
      </c>
      <c r="N19" s="83" t="s">
        <v>66</v>
      </c>
      <c r="O19" s="89" t="s">
        <v>67</v>
      </c>
    </row>
    <row r="20" spans="1:15" s="87" customFormat="1" ht="26.25" customHeight="1">
      <c r="B20" s="417" t="s">
        <v>134</v>
      </c>
      <c r="C20" s="401"/>
      <c r="D20" s="401"/>
      <c r="E20" s="401"/>
      <c r="F20" s="93">
        <v>14899</v>
      </c>
      <c r="G20" s="95">
        <v>17929</v>
      </c>
      <c r="H20" s="97">
        <v>16319</v>
      </c>
      <c r="I20" s="95" t="s">
        <v>205</v>
      </c>
      <c r="J20" s="96">
        <v>49148</v>
      </c>
      <c r="K20" s="86">
        <v>14627</v>
      </c>
      <c r="L20" s="95">
        <v>15601</v>
      </c>
      <c r="M20" s="97">
        <v>16293</v>
      </c>
      <c r="N20" s="95">
        <v>22908</v>
      </c>
      <c r="O20" s="96">
        <v>69431</v>
      </c>
    </row>
    <row r="21" spans="1:15" s="87" customFormat="1" ht="26.25" customHeight="1">
      <c r="B21" s="416"/>
      <c r="C21" s="403"/>
      <c r="D21" s="403"/>
      <c r="E21" s="403"/>
      <c r="F21" s="99" t="s">
        <v>234</v>
      </c>
      <c r="G21" s="102" t="s">
        <v>235</v>
      </c>
      <c r="H21" s="111" t="s">
        <v>236</v>
      </c>
      <c r="I21" s="102" t="s">
        <v>205</v>
      </c>
      <c r="J21" s="103" t="s">
        <v>237</v>
      </c>
      <c r="K21" s="140">
        <v>0.13200000000000001</v>
      </c>
      <c r="L21" s="102">
        <v>0.112</v>
      </c>
      <c r="M21" s="111">
        <v>0.152</v>
      </c>
      <c r="N21" s="102">
        <v>0.1</v>
      </c>
      <c r="O21" s="103">
        <v>0.121</v>
      </c>
    </row>
    <row r="22" spans="1:15" s="87" customFormat="1" ht="26.25" customHeight="1">
      <c r="B22" s="404" t="s">
        <v>116</v>
      </c>
      <c r="C22" s="405"/>
      <c r="D22" s="405"/>
      <c r="E22" s="405"/>
      <c r="F22" s="113">
        <v>151</v>
      </c>
      <c r="G22" s="98">
        <v>194</v>
      </c>
      <c r="H22" s="114">
        <v>139</v>
      </c>
      <c r="I22" s="98" t="s">
        <v>205</v>
      </c>
      <c r="J22" s="96">
        <v>485</v>
      </c>
      <c r="K22" s="273">
        <v>187</v>
      </c>
      <c r="L22" s="98">
        <v>205</v>
      </c>
      <c r="M22" s="114">
        <v>236</v>
      </c>
      <c r="N22" s="98">
        <v>128</v>
      </c>
      <c r="O22" s="115">
        <v>758</v>
      </c>
    </row>
    <row r="23" spans="1:15" s="87" customFormat="1" ht="26.25" customHeight="1">
      <c r="B23" s="406"/>
      <c r="C23" s="407"/>
      <c r="D23" s="407"/>
      <c r="E23" s="407"/>
      <c r="F23" s="112" t="s">
        <v>238</v>
      </c>
      <c r="G23" s="102" t="s">
        <v>239</v>
      </c>
      <c r="H23" s="101" t="s">
        <v>240</v>
      </c>
      <c r="I23" s="102" t="s">
        <v>205</v>
      </c>
      <c r="J23" s="116" t="s">
        <v>241</v>
      </c>
      <c r="K23" s="274">
        <v>8.1000000000000003E-2</v>
      </c>
      <c r="L23" s="102">
        <v>4.1000000000000002E-2</v>
      </c>
      <c r="M23" s="101">
        <v>0.189</v>
      </c>
      <c r="N23" s="102">
        <v>-0.48899999999999999</v>
      </c>
      <c r="O23" s="116">
        <v>-7.6999999999999999E-2</v>
      </c>
    </row>
    <row r="24" spans="1:15" s="87" customFormat="1" ht="26.25" customHeight="1">
      <c r="B24" s="404" t="s">
        <v>117</v>
      </c>
      <c r="C24" s="405"/>
      <c r="D24" s="405"/>
      <c r="E24" s="405"/>
      <c r="F24" s="113">
        <v>814</v>
      </c>
      <c r="G24" s="98">
        <v>1411</v>
      </c>
      <c r="H24" s="114">
        <v>1085</v>
      </c>
      <c r="I24" s="98" t="s">
        <v>205</v>
      </c>
      <c r="J24" s="96">
        <v>3312</v>
      </c>
      <c r="K24" s="273">
        <v>714</v>
      </c>
      <c r="L24" s="98">
        <v>1016</v>
      </c>
      <c r="M24" s="114">
        <v>891</v>
      </c>
      <c r="N24" s="98">
        <v>750</v>
      </c>
      <c r="O24" s="115">
        <v>3372</v>
      </c>
    </row>
    <row r="25" spans="1:15" s="87" customFormat="1" ht="26.25" customHeight="1">
      <c r="B25" s="406"/>
      <c r="C25" s="407"/>
      <c r="D25" s="407"/>
      <c r="E25" s="407"/>
      <c r="F25" s="112" t="s">
        <v>242</v>
      </c>
      <c r="G25" s="102" t="s">
        <v>243</v>
      </c>
      <c r="H25" s="101" t="s">
        <v>244</v>
      </c>
      <c r="I25" s="102" t="s">
        <v>205</v>
      </c>
      <c r="J25" s="116" t="s">
        <v>245</v>
      </c>
      <c r="K25" s="274">
        <v>-0.48699999999999999</v>
      </c>
      <c r="L25" s="102">
        <v>-0.11700000000000001</v>
      </c>
      <c r="M25" s="101">
        <v>-0.26900000000000002</v>
      </c>
      <c r="N25" s="102">
        <v>3.2109999999999999</v>
      </c>
      <c r="O25" s="116">
        <v>-0.14499999999999999</v>
      </c>
    </row>
    <row r="26" spans="1:15" ht="26.25" customHeight="1">
      <c r="B26" s="412" t="s">
        <v>126</v>
      </c>
      <c r="C26" s="413"/>
      <c r="D26" s="413"/>
      <c r="E26" s="413"/>
      <c r="F26" s="270">
        <v>-1328</v>
      </c>
      <c r="G26" s="128">
        <v>-1004</v>
      </c>
      <c r="H26" s="267">
        <v>-891</v>
      </c>
      <c r="I26" s="128" t="s">
        <v>205</v>
      </c>
      <c r="J26" s="221">
        <v>-3225</v>
      </c>
      <c r="K26" s="275">
        <v>-1281</v>
      </c>
      <c r="L26" s="128">
        <v>-1020</v>
      </c>
      <c r="M26" s="267">
        <v>-1130</v>
      </c>
      <c r="N26" s="128">
        <v>-1265</v>
      </c>
      <c r="O26" s="129">
        <v>-4697</v>
      </c>
    </row>
    <row r="27" spans="1:15" ht="26.25" customHeight="1">
      <c r="B27" s="416"/>
      <c r="C27" s="403"/>
      <c r="D27" s="403"/>
      <c r="E27" s="403"/>
      <c r="F27" s="117" t="s">
        <v>246</v>
      </c>
      <c r="G27" s="105" t="s">
        <v>247</v>
      </c>
      <c r="H27" s="118" t="s">
        <v>248</v>
      </c>
      <c r="I27" s="105" t="s">
        <v>205</v>
      </c>
      <c r="J27" s="119" t="s">
        <v>249</v>
      </c>
      <c r="K27" s="276">
        <v>0.373</v>
      </c>
      <c r="L27" s="105">
        <v>-0.111</v>
      </c>
      <c r="M27" s="118">
        <v>0.224</v>
      </c>
      <c r="N27" s="105">
        <v>-5.6000000000000001E-2</v>
      </c>
      <c r="O27" s="119">
        <v>8.1000000000000003E-2</v>
      </c>
    </row>
    <row r="28" spans="1:15" ht="26.25" customHeight="1">
      <c r="B28" s="412" t="s">
        <v>118</v>
      </c>
      <c r="C28" s="413"/>
      <c r="D28" s="413"/>
      <c r="E28" s="413"/>
      <c r="F28" s="113">
        <v>14536</v>
      </c>
      <c r="G28" s="98">
        <v>18531</v>
      </c>
      <c r="H28" s="114">
        <v>16652</v>
      </c>
      <c r="I28" s="98" t="s">
        <v>205</v>
      </c>
      <c r="J28" s="115">
        <v>49720</v>
      </c>
      <c r="K28" s="273">
        <v>14249</v>
      </c>
      <c r="L28" s="98">
        <v>15803</v>
      </c>
      <c r="M28" s="114">
        <v>16290</v>
      </c>
      <c r="N28" s="98">
        <v>22522</v>
      </c>
      <c r="O28" s="115">
        <v>68865</v>
      </c>
    </row>
    <row r="29" spans="1:15" s="87" customFormat="1" ht="26.25" customHeight="1" thickBot="1">
      <c r="B29" s="414"/>
      <c r="C29" s="415"/>
      <c r="D29" s="415"/>
      <c r="E29" s="415"/>
      <c r="F29" s="120" t="s">
        <v>250</v>
      </c>
      <c r="G29" s="109" t="s">
        <v>251</v>
      </c>
      <c r="H29" s="121" t="s">
        <v>252</v>
      </c>
      <c r="I29" s="109" t="s">
        <v>205</v>
      </c>
      <c r="J29" s="122" t="s">
        <v>253</v>
      </c>
      <c r="K29" s="277">
        <v>5.0999999999999997E-2</v>
      </c>
      <c r="L29" s="109">
        <v>0.111</v>
      </c>
      <c r="M29" s="121">
        <v>0.113</v>
      </c>
      <c r="N29" s="109">
        <v>0.13100000000000001</v>
      </c>
      <c r="O29" s="122">
        <v>0.105</v>
      </c>
    </row>
    <row r="30" spans="1:15" ht="50.25" customHeight="1" thickBot="1">
      <c r="A30" s="123"/>
      <c r="B30" s="124" t="s">
        <v>123</v>
      </c>
      <c r="C30" s="123"/>
      <c r="D30" s="123"/>
      <c r="E30" s="123"/>
    </row>
    <row r="31" spans="1:15" ht="28.5" customHeight="1">
      <c r="A31" s="123"/>
      <c r="B31" s="396"/>
      <c r="C31" s="397"/>
      <c r="D31" s="397"/>
      <c r="E31" s="397"/>
      <c r="F31" s="90"/>
      <c r="G31" s="136"/>
      <c r="H31" s="88">
        <v>44317</v>
      </c>
      <c r="I31" s="136"/>
      <c r="J31" s="82"/>
      <c r="K31" s="90"/>
      <c r="L31" s="136"/>
      <c r="M31" s="88">
        <v>43952</v>
      </c>
      <c r="N31" s="136"/>
      <c r="O31" s="82"/>
    </row>
    <row r="32" spans="1:15" ht="28.5" customHeight="1" thickBot="1">
      <c r="A32" s="123"/>
      <c r="B32" s="398"/>
      <c r="C32" s="399"/>
      <c r="D32" s="399"/>
      <c r="E32" s="399"/>
      <c r="F32" s="91" t="s">
        <v>63</v>
      </c>
      <c r="G32" s="83" t="s">
        <v>64</v>
      </c>
      <c r="H32" s="84" t="s">
        <v>65</v>
      </c>
      <c r="I32" s="83" t="s">
        <v>66</v>
      </c>
      <c r="J32" s="89" t="s">
        <v>67</v>
      </c>
      <c r="K32" s="91" t="s">
        <v>63</v>
      </c>
      <c r="L32" s="83" t="s">
        <v>64</v>
      </c>
      <c r="M32" s="84" t="s">
        <v>65</v>
      </c>
      <c r="N32" s="83" t="s">
        <v>66</v>
      </c>
      <c r="O32" s="89" t="s">
        <v>67</v>
      </c>
    </row>
    <row r="33" spans="1:15" ht="33.75" customHeight="1">
      <c r="A33" s="123"/>
      <c r="B33" s="127" t="s">
        <v>122</v>
      </c>
      <c r="C33" s="125"/>
      <c r="D33" s="125"/>
      <c r="E33" s="186"/>
      <c r="F33" s="271">
        <v>15998</v>
      </c>
      <c r="G33" s="126">
        <v>17939</v>
      </c>
      <c r="H33" s="268">
        <v>17008</v>
      </c>
      <c r="I33" s="126" t="s">
        <v>205</v>
      </c>
      <c r="J33" s="188">
        <v>50946</v>
      </c>
      <c r="K33" s="271">
        <v>15847</v>
      </c>
      <c r="L33" s="126">
        <v>16580</v>
      </c>
      <c r="M33" s="268">
        <v>17318</v>
      </c>
      <c r="N33" s="126">
        <v>21715</v>
      </c>
      <c r="O33" s="188">
        <v>71461</v>
      </c>
    </row>
    <row r="34" spans="1:15" ht="33.75" customHeight="1">
      <c r="A34" s="123"/>
      <c r="B34" s="127" t="s">
        <v>89</v>
      </c>
      <c r="C34" s="125"/>
      <c r="D34" s="125"/>
      <c r="E34" s="186"/>
      <c r="F34" s="271">
        <v>3228</v>
      </c>
      <c r="G34" s="126">
        <v>3426</v>
      </c>
      <c r="H34" s="268">
        <v>3340</v>
      </c>
      <c r="I34" s="126" t="s">
        <v>205</v>
      </c>
      <c r="J34" s="188">
        <v>9995</v>
      </c>
      <c r="K34" s="271">
        <v>3073</v>
      </c>
      <c r="L34" s="126">
        <v>3734</v>
      </c>
      <c r="M34" s="268">
        <v>3371</v>
      </c>
      <c r="N34" s="126">
        <v>4136</v>
      </c>
      <c r="O34" s="188">
        <v>14316</v>
      </c>
    </row>
    <row r="35" spans="1:15" ht="33.75" customHeight="1">
      <c r="A35" s="123"/>
      <c r="B35" s="127" t="s">
        <v>183</v>
      </c>
      <c r="C35" s="125"/>
      <c r="D35" s="125"/>
      <c r="E35" s="186"/>
      <c r="F35" s="271">
        <v>8161</v>
      </c>
      <c r="G35" s="126">
        <v>7512</v>
      </c>
      <c r="H35" s="268">
        <v>7776</v>
      </c>
      <c r="I35" s="126" t="s">
        <v>205</v>
      </c>
      <c r="J35" s="188">
        <v>23450</v>
      </c>
      <c r="K35" s="271">
        <v>7999</v>
      </c>
      <c r="L35" s="126">
        <v>7681</v>
      </c>
      <c r="M35" s="268">
        <v>8076</v>
      </c>
      <c r="N35" s="126">
        <v>8212</v>
      </c>
      <c r="O35" s="188">
        <v>31969</v>
      </c>
    </row>
    <row r="36" spans="1:15" ht="33.75" customHeight="1">
      <c r="A36" s="123"/>
      <c r="B36" s="127" t="s">
        <v>180</v>
      </c>
      <c r="C36" s="125"/>
      <c r="D36" s="125"/>
      <c r="E36" s="186"/>
      <c r="F36" s="271">
        <v>3682</v>
      </c>
      <c r="G36" s="126">
        <v>3143</v>
      </c>
      <c r="H36" s="268">
        <v>2958</v>
      </c>
      <c r="I36" s="126" t="s">
        <v>205</v>
      </c>
      <c r="J36" s="188">
        <v>9784</v>
      </c>
      <c r="K36" s="271">
        <v>3401</v>
      </c>
      <c r="L36" s="126">
        <v>3611</v>
      </c>
      <c r="M36" s="268">
        <v>3726</v>
      </c>
      <c r="N36" s="126">
        <v>3573</v>
      </c>
      <c r="O36" s="188">
        <v>14312</v>
      </c>
    </row>
    <row r="37" spans="1:15" ht="33.75" customHeight="1">
      <c r="A37" s="123"/>
      <c r="B37" s="127" t="s">
        <v>181</v>
      </c>
      <c r="C37" s="125"/>
      <c r="D37" s="125"/>
      <c r="E37" s="186"/>
      <c r="F37" s="271">
        <v>132</v>
      </c>
      <c r="G37" s="126">
        <v>178</v>
      </c>
      <c r="H37" s="268">
        <v>63</v>
      </c>
      <c r="I37" s="126" t="s">
        <v>205</v>
      </c>
      <c r="J37" s="188">
        <v>374</v>
      </c>
      <c r="K37" s="271">
        <v>466</v>
      </c>
      <c r="L37" s="126">
        <v>299</v>
      </c>
      <c r="M37" s="268">
        <v>258</v>
      </c>
      <c r="N37" s="126">
        <v>93</v>
      </c>
      <c r="O37" s="188">
        <v>1117</v>
      </c>
    </row>
    <row r="38" spans="1:15" ht="33.75" customHeight="1">
      <c r="A38" s="123"/>
      <c r="B38" s="127" t="s">
        <v>99</v>
      </c>
      <c r="C38" s="125"/>
      <c r="D38" s="125"/>
      <c r="E38" s="186"/>
      <c r="F38" s="271">
        <v>969</v>
      </c>
      <c r="G38" s="126">
        <v>897</v>
      </c>
      <c r="H38" s="268">
        <v>858</v>
      </c>
      <c r="I38" s="126" t="s">
        <v>205</v>
      </c>
      <c r="J38" s="188">
        <v>2725</v>
      </c>
      <c r="K38" s="271">
        <v>1096</v>
      </c>
      <c r="L38" s="126">
        <v>1017</v>
      </c>
      <c r="M38" s="268">
        <v>1035</v>
      </c>
      <c r="N38" s="126">
        <v>959</v>
      </c>
      <c r="O38" s="188">
        <v>4110</v>
      </c>
    </row>
    <row r="39" spans="1:15" ht="33.75" customHeight="1">
      <c r="A39" s="123"/>
      <c r="B39" s="127" t="s">
        <v>182</v>
      </c>
      <c r="C39" s="125"/>
      <c r="D39" s="125"/>
      <c r="E39" s="186"/>
      <c r="F39" s="271">
        <v>919</v>
      </c>
      <c r="G39" s="126">
        <v>988</v>
      </c>
      <c r="H39" s="268">
        <v>794</v>
      </c>
      <c r="I39" s="126" t="s">
        <v>205</v>
      </c>
      <c r="J39" s="188">
        <v>2701</v>
      </c>
      <c r="K39" s="271">
        <v>1371</v>
      </c>
      <c r="L39" s="126">
        <v>1251</v>
      </c>
      <c r="M39" s="268">
        <v>1323</v>
      </c>
      <c r="N39" s="126">
        <v>1256</v>
      </c>
      <c r="O39" s="188">
        <v>5203</v>
      </c>
    </row>
    <row r="40" spans="1:15" ht="33.75" customHeight="1" thickBot="1">
      <c r="A40" s="123"/>
      <c r="B40" s="130" t="s">
        <v>62</v>
      </c>
      <c r="C40" s="131"/>
      <c r="D40" s="131"/>
      <c r="E40" s="187"/>
      <c r="F40" s="272">
        <v>33092</v>
      </c>
      <c r="G40" s="132">
        <v>34085</v>
      </c>
      <c r="H40" s="269">
        <v>32799</v>
      </c>
      <c r="I40" s="132" t="s">
        <v>205</v>
      </c>
      <c r="J40" s="189">
        <v>99977</v>
      </c>
      <c r="K40" s="272">
        <v>33256</v>
      </c>
      <c r="L40" s="132">
        <v>34175</v>
      </c>
      <c r="M40" s="269">
        <v>35111</v>
      </c>
      <c r="N40" s="132">
        <v>39947</v>
      </c>
      <c r="O40" s="189">
        <v>142491</v>
      </c>
    </row>
    <row r="41" spans="1:15">
      <c r="B41" s="75" t="s">
        <v>98</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2"/>
  <printOptions horizontalCentered="1" verticalCentered="1"/>
  <pageMargins left="0.23622047244094491" right="0.19685039370078741" top="0.27559055118110237" bottom="0.31496062992125984" header="0.51181102362204722" footer="0.15748031496062992"/>
  <pageSetup paperSize="9" scale="45" orientation="landscape" r:id="rId1"/>
  <headerFooter alignWithMargins="0"/>
  <ignoredErrors>
    <ignoredError sqref="J6 J8 J10 J12 J14 J16 J21:J29 F6:H8 F9:H10 F11:H16 F17:H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64" zoomScaleNormal="60" zoomScaleSheetLayoutView="64"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22" bestFit="1" customWidth="1"/>
    <col min="6" max="7" width="13.6328125" style="4" bestFit="1" customWidth="1"/>
    <col min="8" max="8" width="13.6328125" style="3" bestFit="1" customWidth="1"/>
    <col min="9" max="9" width="15.453125" style="250" customWidth="1"/>
    <col min="10" max="10" width="3.36328125" style="3" customWidth="1"/>
    <col min="11" max="11" width="2.90625" style="3" customWidth="1"/>
    <col min="12" max="12" width="2.453125" style="3" customWidth="1"/>
    <col min="13" max="13" width="42.36328125" style="3" customWidth="1"/>
    <col min="14" max="15" width="13.6328125" style="222" bestFit="1" customWidth="1"/>
    <col min="16" max="17" width="13.6328125" style="3" bestFit="1" customWidth="1"/>
    <col min="18" max="18" width="14.6328125" style="3" bestFit="1" customWidth="1"/>
    <col min="19" max="19" width="2.90625" style="3" customWidth="1"/>
    <col min="20" max="16384" width="9" style="3"/>
  </cols>
  <sheetData>
    <row r="1" spans="2:22" s="252" customFormat="1" ht="22.5">
      <c r="B1" s="2" t="s">
        <v>169</v>
      </c>
      <c r="C1" s="253"/>
      <c r="D1" s="253"/>
      <c r="E1" s="254"/>
      <c r="F1" s="254"/>
      <c r="G1" s="254"/>
      <c r="H1" s="255"/>
      <c r="I1" s="256"/>
      <c r="J1" s="255"/>
      <c r="K1" s="255"/>
      <c r="L1" s="255"/>
      <c r="M1" s="255"/>
      <c r="N1" s="255"/>
      <c r="O1" s="255"/>
      <c r="P1" s="255"/>
      <c r="Q1" s="255"/>
      <c r="R1" s="255"/>
      <c r="S1" s="4"/>
      <c r="T1" s="4"/>
      <c r="U1" s="4"/>
      <c r="V1" s="4"/>
    </row>
    <row r="2" spans="2:22" ht="20.25" customHeight="1">
      <c r="B2" s="389"/>
      <c r="C2" s="389"/>
      <c r="D2" s="389"/>
      <c r="E2" s="389"/>
      <c r="F2" s="389"/>
      <c r="G2" s="389"/>
      <c r="H2" s="389"/>
      <c r="I2" s="389"/>
      <c r="J2" s="389"/>
      <c r="K2" s="389"/>
      <c r="L2" s="389"/>
      <c r="M2" s="389"/>
      <c r="N2" s="389"/>
      <c r="O2" s="389"/>
      <c r="P2" s="390"/>
      <c r="Q2" s="391"/>
      <c r="R2" s="392" t="s">
        <v>204</v>
      </c>
    </row>
    <row r="3" spans="2:22" ht="23" thickBot="1">
      <c r="B3" s="223" t="s">
        <v>43</v>
      </c>
      <c r="C3" s="224"/>
      <c r="D3" s="225"/>
      <c r="E3" s="226"/>
      <c r="F3" s="227"/>
      <c r="G3" s="227"/>
      <c r="H3" s="228"/>
      <c r="I3" s="229"/>
      <c r="J3" s="230"/>
      <c r="K3" s="223" t="s">
        <v>44</v>
      </c>
      <c r="N3" s="231"/>
      <c r="O3" s="231"/>
      <c r="S3" s="230"/>
    </row>
    <row r="4" spans="2:22" s="233" customFormat="1" ht="23" thickBot="1">
      <c r="B4" s="418" t="s">
        <v>32</v>
      </c>
      <c r="C4" s="418"/>
      <c r="D4" s="418"/>
      <c r="E4" s="6" t="s">
        <v>147</v>
      </c>
      <c r="F4" s="6" t="s">
        <v>148</v>
      </c>
      <c r="G4" s="6" t="s">
        <v>149</v>
      </c>
      <c r="H4" s="6" t="s">
        <v>175</v>
      </c>
      <c r="I4" s="358" t="s">
        <v>200</v>
      </c>
      <c r="J4" s="232"/>
      <c r="K4" s="418" t="s">
        <v>32</v>
      </c>
      <c r="L4" s="418"/>
      <c r="M4" s="418"/>
      <c r="N4" s="6" t="s">
        <v>147</v>
      </c>
      <c r="O4" s="6" t="s">
        <v>148</v>
      </c>
      <c r="P4" s="6" t="s">
        <v>149</v>
      </c>
      <c r="Q4" s="6" t="s">
        <v>175</v>
      </c>
      <c r="R4" s="358" t="s">
        <v>201</v>
      </c>
      <c r="S4" s="232"/>
    </row>
    <row r="5" spans="2:22" ht="22.5">
      <c r="B5" s="3" t="s">
        <v>140</v>
      </c>
      <c r="E5" s="39">
        <v>155298</v>
      </c>
      <c r="F5" s="39">
        <v>192290</v>
      </c>
      <c r="G5" s="39">
        <v>93005</v>
      </c>
      <c r="H5" s="39">
        <v>249832</v>
      </c>
      <c r="I5" s="10">
        <v>41982</v>
      </c>
      <c r="J5" s="230"/>
      <c r="K5" s="3" t="s">
        <v>142</v>
      </c>
      <c r="N5" s="27">
        <v>92940</v>
      </c>
      <c r="O5" s="27">
        <v>105075</v>
      </c>
      <c r="P5" s="27">
        <v>109222</v>
      </c>
      <c r="Q5" s="27">
        <v>102768</v>
      </c>
      <c r="R5" s="30">
        <v>89583</v>
      </c>
      <c r="S5" s="230"/>
    </row>
    <row r="6" spans="2:22" ht="22.5">
      <c r="B6" s="3" t="s">
        <v>141</v>
      </c>
      <c r="E6" s="39"/>
      <c r="F6" s="39"/>
      <c r="G6" s="39"/>
      <c r="H6" s="39"/>
      <c r="I6" s="10"/>
      <c r="J6" s="230"/>
      <c r="K6" s="3" t="s">
        <v>190</v>
      </c>
      <c r="N6" s="27"/>
      <c r="O6" s="27"/>
      <c r="P6" s="27"/>
      <c r="Q6" s="27"/>
      <c r="R6" s="30"/>
      <c r="S6" s="230"/>
    </row>
    <row r="7" spans="2:22" ht="22.5">
      <c r="C7" s="3" t="s">
        <v>45</v>
      </c>
      <c r="E7" s="39">
        <v>43025</v>
      </c>
      <c r="F7" s="39">
        <v>169326</v>
      </c>
      <c r="G7" s="39">
        <v>65505</v>
      </c>
      <c r="H7" s="39">
        <v>60091</v>
      </c>
      <c r="I7" s="10">
        <v>25090</v>
      </c>
      <c r="J7" s="230"/>
      <c r="L7" s="3" t="s">
        <v>2</v>
      </c>
      <c r="N7" s="27">
        <v>12028</v>
      </c>
      <c r="O7" s="27">
        <v>13087</v>
      </c>
      <c r="P7" s="27">
        <v>15910</v>
      </c>
      <c r="Q7" s="27">
        <v>10501</v>
      </c>
      <c r="R7" s="30">
        <v>12075</v>
      </c>
      <c r="S7" s="230"/>
    </row>
    <row r="8" spans="2:22" ht="22.5">
      <c r="C8" s="3" t="s">
        <v>185</v>
      </c>
      <c r="E8" s="39"/>
      <c r="F8" s="39"/>
      <c r="G8" s="39"/>
      <c r="H8" s="39"/>
      <c r="I8" s="10"/>
      <c r="J8" s="230"/>
      <c r="L8" s="3" t="s">
        <v>52</v>
      </c>
      <c r="N8" s="27"/>
      <c r="O8" s="27"/>
      <c r="P8" s="27"/>
      <c r="Q8" s="27"/>
      <c r="R8" s="30"/>
      <c r="S8" s="230"/>
    </row>
    <row r="9" spans="2:22" ht="22.5">
      <c r="C9" s="3" t="s">
        <v>46</v>
      </c>
      <c r="E9" s="27" t="s">
        <v>19</v>
      </c>
      <c r="F9" s="27" t="s">
        <v>19</v>
      </c>
      <c r="G9" s="27" t="s">
        <v>19</v>
      </c>
      <c r="H9" s="27" t="s">
        <v>19</v>
      </c>
      <c r="I9" s="27" t="s">
        <v>19</v>
      </c>
      <c r="J9" s="230"/>
      <c r="L9" s="3" t="s">
        <v>3</v>
      </c>
      <c r="N9" s="27">
        <v>5109</v>
      </c>
      <c r="O9" s="27">
        <v>5521</v>
      </c>
      <c r="P9" s="27">
        <v>5313</v>
      </c>
      <c r="Q9" s="27">
        <v>4242</v>
      </c>
      <c r="R9" s="30">
        <v>2531</v>
      </c>
      <c r="S9" s="230"/>
    </row>
    <row r="10" spans="2:22" ht="22.5">
      <c r="C10" s="3" t="s">
        <v>53</v>
      </c>
      <c r="E10" s="39"/>
      <c r="F10" s="39"/>
      <c r="G10" s="39"/>
      <c r="H10" s="39"/>
      <c r="I10" s="10"/>
      <c r="J10" s="230"/>
      <c r="L10" s="3" t="s">
        <v>54</v>
      </c>
      <c r="N10" s="27"/>
      <c r="O10" s="27"/>
      <c r="P10" s="27"/>
      <c r="Q10" s="27"/>
      <c r="R10" s="30"/>
      <c r="S10" s="230"/>
    </row>
    <row r="11" spans="2:22" ht="22.5">
      <c r="C11" s="3" t="s">
        <v>47</v>
      </c>
      <c r="E11" s="40">
        <v>19629</v>
      </c>
      <c r="F11" s="40">
        <v>19871</v>
      </c>
      <c r="G11" s="40">
        <v>20283</v>
      </c>
      <c r="H11" s="40">
        <v>26539</v>
      </c>
      <c r="I11" s="234">
        <v>13713</v>
      </c>
      <c r="J11" s="230"/>
      <c r="L11" s="3" t="s">
        <v>4</v>
      </c>
      <c r="N11" s="27">
        <v>8274</v>
      </c>
      <c r="O11" s="27">
        <v>10991</v>
      </c>
      <c r="P11" s="27">
        <v>10969</v>
      </c>
      <c r="Q11" s="27">
        <v>11875</v>
      </c>
      <c r="R11" s="30">
        <v>6566</v>
      </c>
      <c r="S11" s="230"/>
    </row>
    <row r="12" spans="2:22" ht="22.5">
      <c r="C12" s="3" t="s">
        <v>55</v>
      </c>
      <c r="E12" s="39"/>
      <c r="F12" s="39"/>
      <c r="G12" s="39"/>
      <c r="H12" s="39"/>
      <c r="I12" s="10"/>
      <c r="J12" s="230"/>
      <c r="L12" s="3" t="s">
        <v>56</v>
      </c>
      <c r="N12" s="27"/>
      <c r="O12" s="27"/>
      <c r="P12" s="27"/>
      <c r="Q12" s="27"/>
      <c r="R12" s="30"/>
      <c r="S12" s="230"/>
    </row>
    <row r="13" spans="2:22" ht="22.5">
      <c r="C13" s="3" t="s">
        <v>16</v>
      </c>
      <c r="E13" s="27">
        <v>241</v>
      </c>
      <c r="F13" s="27">
        <v>203</v>
      </c>
      <c r="G13" s="27">
        <v>208</v>
      </c>
      <c r="H13" s="27">
        <v>95</v>
      </c>
      <c r="I13" s="27" t="s">
        <v>102</v>
      </c>
      <c r="J13" s="224"/>
      <c r="L13" s="3" t="s">
        <v>5</v>
      </c>
      <c r="N13" s="27" t="s">
        <v>102</v>
      </c>
      <c r="O13" s="27" t="s">
        <v>102</v>
      </c>
      <c r="P13" s="27" t="s">
        <v>102</v>
      </c>
      <c r="Q13" s="27" t="s">
        <v>102</v>
      </c>
      <c r="R13" s="27" t="s">
        <v>102</v>
      </c>
      <c r="S13" s="230"/>
    </row>
    <row r="14" spans="2:22" ht="22.5">
      <c r="C14" s="3" t="s">
        <v>57</v>
      </c>
      <c r="E14" s="27"/>
      <c r="F14" s="27"/>
      <c r="G14" s="27"/>
      <c r="H14" s="27"/>
      <c r="I14" s="30"/>
      <c r="J14" s="230"/>
      <c r="L14" s="3" t="s">
        <v>18</v>
      </c>
      <c r="N14" s="27"/>
      <c r="O14" s="27"/>
      <c r="P14" s="27"/>
      <c r="Q14" s="27"/>
      <c r="R14" s="30"/>
      <c r="S14" s="230"/>
    </row>
    <row r="15" spans="2:22" ht="22.5">
      <c r="C15" s="3" t="s">
        <v>17</v>
      </c>
      <c r="E15" s="27" t="s">
        <v>102</v>
      </c>
      <c r="F15" s="27" t="s">
        <v>102</v>
      </c>
      <c r="G15" s="27" t="s">
        <v>102</v>
      </c>
      <c r="H15" s="27" t="s">
        <v>102</v>
      </c>
      <c r="I15" s="27" t="s">
        <v>102</v>
      </c>
      <c r="J15" s="230"/>
      <c r="K15" s="235"/>
      <c r="L15" s="235" t="s">
        <v>21</v>
      </c>
      <c r="N15" s="27">
        <v>62594</v>
      </c>
      <c r="O15" s="27">
        <v>69862</v>
      </c>
      <c r="P15" s="27">
        <v>70772</v>
      </c>
      <c r="Q15" s="27">
        <v>67730</v>
      </c>
      <c r="R15" s="30">
        <v>62531</v>
      </c>
      <c r="S15" s="230"/>
    </row>
    <row r="16" spans="2:22" ht="22.5">
      <c r="C16" s="3" t="s">
        <v>101</v>
      </c>
      <c r="E16" s="27"/>
      <c r="F16" s="27"/>
      <c r="G16" s="27"/>
      <c r="H16" s="27"/>
      <c r="I16" s="30"/>
      <c r="J16" s="230"/>
      <c r="K16" s="235"/>
      <c r="L16" s="235" t="s">
        <v>58</v>
      </c>
      <c r="N16" s="27"/>
      <c r="O16" s="27"/>
      <c r="P16" s="27"/>
      <c r="Q16" s="27"/>
      <c r="R16" s="30"/>
      <c r="S16" s="230"/>
    </row>
    <row r="17" spans="1:19" ht="22.5">
      <c r="C17" s="3" t="s">
        <v>174</v>
      </c>
      <c r="E17" s="27">
        <v>90300</v>
      </c>
      <c r="F17" s="27" t="s">
        <v>19</v>
      </c>
      <c r="G17" s="27" t="s">
        <v>19</v>
      </c>
      <c r="H17" s="27">
        <v>160000</v>
      </c>
      <c r="I17" s="27" t="s">
        <v>254</v>
      </c>
      <c r="J17" s="230"/>
      <c r="K17" s="235"/>
      <c r="L17" s="235" t="s">
        <v>33</v>
      </c>
      <c r="N17" s="31">
        <v>4932</v>
      </c>
      <c r="O17" s="31">
        <v>5612</v>
      </c>
      <c r="P17" s="31">
        <v>6256</v>
      </c>
      <c r="Q17" s="31">
        <v>8418</v>
      </c>
      <c r="R17" s="35">
        <v>5879</v>
      </c>
      <c r="S17" s="230"/>
    </row>
    <row r="18" spans="1:19" ht="36" customHeight="1">
      <c r="C18" s="419" t="s">
        <v>186</v>
      </c>
      <c r="D18" s="419"/>
      <c r="E18" s="27"/>
      <c r="F18" s="27"/>
      <c r="G18" s="27"/>
      <c r="H18" s="27"/>
      <c r="I18" s="30"/>
      <c r="J18" s="230"/>
      <c r="L18" s="3" t="s">
        <v>139</v>
      </c>
      <c r="S18" s="230"/>
    </row>
    <row r="19" spans="1:19" ht="22.5">
      <c r="C19" s="3" t="s">
        <v>48</v>
      </c>
      <c r="E19" s="27">
        <v>2104</v>
      </c>
      <c r="F19" s="27">
        <v>2901</v>
      </c>
      <c r="G19" s="27">
        <v>7020</v>
      </c>
      <c r="H19" s="27">
        <v>3118</v>
      </c>
      <c r="I19" s="30">
        <v>3239</v>
      </c>
      <c r="J19" s="230"/>
      <c r="K19" s="236" t="s">
        <v>26</v>
      </c>
      <c r="L19" s="236"/>
      <c r="M19" s="236"/>
      <c r="N19" s="237">
        <v>7</v>
      </c>
      <c r="O19" s="237">
        <v>7</v>
      </c>
      <c r="P19" s="237">
        <v>7</v>
      </c>
      <c r="Q19" s="237">
        <v>7</v>
      </c>
      <c r="R19" s="238">
        <v>0</v>
      </c>
      <c r="S19" s="230"/>
    </row>
    <row r="20" spans="1:19" ht="45.65" customHeight="1">
      <c r="C20" s="3" t="s">
        <v>59</v>
      </c>
      <c r="E20" s="27"/>
      <c r="F20" s="27"/>
      <c r="G20" s="27"/>
      <c r="H20" s="27"/>
      <c r="I20" s="30"/>
      <c r="J20" s="230"/>
      <c r="K20" s="235" t="s">
        <v>191</v>
      </c>
      <c r="L20" s="235"/>
      <c r="M20" s="235"/>
      <c r="N20" s="31"/>
      <c r="O20" s="31"/>
      <c r="P20" s="31"/>
      <c r="Q20" s="31"/>
      <c r="R20" s="35"/>
      <c r="S20" s="230"/>
    </row>
    <row r="21" spans="1:19" ht="22.5">
      <c r="C21" s="235" t="s">
        <v>49</v>
      </c>
      <c r="E21" s="27">
        <v>-2</v>
      </c>
      <c r="F21" s="27">
        <v>-12</v>
      </c>
      <c r="G21" s="27">
        <v>-12</v>
      </c>
      <c r="H21" s="27">
        <v>-13</v>
      </c>
      <c r="I21" s="27">
        <v>-59</v>
      </c>
      <c r="J21" s="230"/>
      <c r="K21" s="235"/>
      <c r="L21" s="235" t="s">
        <v>33</v>
      </c>
      <c r="N21" s="31">
        <v>7</v>
      </c>
      <c r="O21" s="31">
        <v>7</v>
      </c>
      <c r="P21" s="31">
        <v>7</v>
      </c>
      <c r="Q21" s="31">
        <v>7</v>
      </c>
      <c r="R21" s="35">
        <v>0</v>
      </c>
      <c r="S21" s="230"/>
    </row>
    <row r="22" spans="1:19" ht="22.5">
      <c r="C22" s="235" t="s">
        <v>187</v>
      </c>
      <c r="E22" s="27"/>
      <c r="F22" s="27"/>
      <c r="G22" s="27"/>
      <c r="H22" s="27"/>
      <c r="I22" s="27"/>
      <c r="J22" s="230"/>
      <c r="L22" s="235" t="s">
        <v>59</v>
      </c>
      <c r="N22" s="33"/>
      <c r="O22" s="33"/>
      <c r="P22" s="33"/>
      <c r="Q22" s="33"/>
      <c r="R22" s="36"/>
      <c r="S22" s="230"/>
    </row>
    <row r="23" spans="1:19" ht="23" thickBot="1">
      <c r="C23" s="235"/>
      <c r="D23" s="235"/>
      <c r="E23" s="41"/>
      <c r="F23" s="41"/>
      <c r="G23" s="41"/>
      <c r="H23" s="41"/>
      <c r="I23" s="32"/>
      <c r="J23" s="230"/>
      <c r="K23" s="236" t="s">
        <v>6</v>
      </c>
      <c r="L23" s="236"/>
      <c r="M23" s="236"/>
      <c r="N23" s="27">
        <v>92948</v>
      </c>
      <c r="O23" s="27">
        <v>105083</v>
      </c>
      <c r="P23" s="27">
        <v>109230</v>
      </c>
      <c r="Q23" s="27">
        <v>102776</v>
      </c>
      <c r="R23" s="30">
        <v>89584</v>
      </c>
      <c r="S23" s="230"/>
    </row>
    <row r="24" spans="1:19" ht="23" thickBot="1">
      <c r="B24" s="239" t="s">
        <v>143</v>
      </c>
      <c r="C24" s="239"/>
      <c r="D24" s="239"/>
      <c r="E24" s="42">
        <v>43433</v>
      </c>
      <c r="F24" s="42">
        <v>44218</v>
      </c>
      <c r="G24" s="42">
        <v>176512</v>
      </c>
      <c r="H24" s="42">
        <v>44306</v>
      </c>
      <c r="I24" s="34">
        <v>252784</v>
      </c>
      <c r="J24" s="230"/>
      <c r="K24" s="228" t="s">
        <v>60</v>
      </c>
      <c r="L24" s="228"/>
      <c r="M24" s="228"/>
      <c r="N24" s="28"/>
      <c r="O24" s="28"/>
      <c r="P24" s="28"/>
      <c r="Q24" s="28"/>
      <c r="R24" s="29"/>
      <c r="S24" s="230"/>
    </row>
    <row r="25" spans="1:19" ht="22.5">
      <c r="A25" s="235"/>
      <c r="B25" s="235"/>
      <c r="C25" s="3" t="s">
        <v>144</v>
      </c>
      <c r="E25" s="39">
        <v>40089</v>
      </c>
      <c r="F25" s="39">
        <v>39863</v>
      </c>
      <c r="G25" s="39">
        <v>40889</v>
      </c>
      <c r="H25" s="39">
        <v>38895</v>
      </c>
      <c r="I25" s="10">
        <v>37335</v>
      </c>
      <c r="J25" s="230"/>
      <c r="S25" s="230"/>
    </row>
    <row r="26" spans="1:19" ht="22.5">
      <c r="D26" s="3" t="s">
        <v>30</v>
      </c>
      <c r="E26" s="39">
        <v>26057</v>
      </c>
      <c r="F26" s="39">
        <v>26057</v>
      </c>
      <c r="G26" s="39">
        <v>26057</v>
      </c>
      <c r="H26" s="39">
        <v>26057</v>
      </c>
      <c r="I26" s="10">
        <v>26057</v>
      </c>
      <c r="J26" s="230"/>
      <c r="K26" s="3" t="s">
        <v>7</v>
      </c>
      <c r="N26" s="27">
        <v>23755</v>
      </c>
      <c r="O26" s="27">
        <v>24480</v>
      </c>
      <c r="P26" s="27">
        <v>24679</v>
      </c>
      <c r="Q26" s="27">
        <v>24884</v>
      </c>
      <c r="R26" s="30">
        <v>25018</v>
      </c>
      <c r="S26" s="240"/>
    </row>
    <row r="27" spans="1:19" ht="22.5">
      <c r="D27" s="3" t="s">
        <v>95</v>
      </c>
      <c r="E27" s="39"/>
      <c r="F27" s="39"/>
      <c r="G27" s="39"/>
      <c r="H27" s="39"/>
      <c r="I27" s="10"/>
      <c r="J27" s="240"/>
      <c r="K27" s="3" t="s">
        <v>192</v>
      </c>
      <c r="N27" s="27"/>
      <c r="O27" s="27"/>
      <c r="P27" s="27"/>
      <c r="Q27" s="27"/>
      <c r="R27" s="30"/>
      <c r="S27" s="241"/>
    </row>
    <row r="28" spans="1:19" ht="22.5">
      <c r="D28" s="3" t="s">
        <v>50</v>
      </c>
      <c r="E28" s="27">
        <v>11384</v>
      </c>
      <c r="F28" s="27">
        <v>10619</v>
      </c>
      <c r="G28" s="27">
        <v>11088</v>
      </c>
      <c r="H28" s="27">
        <v>10367</v>
      </c>
      <c r="I28" s="30">
        <v>9710</v>
      </c>
      <c r="J28" s="241"/>
      <c r="K28" s="3" t="s">
        <v>13</v>
      </c>
      <c r="N28" s="27">
        <v>7106</v>
      </c>
      <c r="O28" s="27">
        <v>7831</v>
      </c>
      <c r="P28" s="27">
        <v>8030</v>
      </c>
      <c r="Q28" s="27">
        <v>8235</v>
      </c>
      <c r="R28" s="30">
        <v>8369</v>
      </c>
      <c r="S28" s="241"/>
    </row>
    <row r="29" spans="1:19" ht="22.5">
      <c r="D29" s="242" t="s">
        <v>188</v>
      </c>
      <c r="E29" s="39"/>
      <c r="F29" s="39"/>
      <c r="G29" s="39"/>
      <c r="H29" s="39"/>
      <c r="I29" s="10"/>
      <c r="J29" s="241"/>
      <c r="K29" s="3" t="s">
        <v>193</v>
      </c>
      <c r="N29" s="27"/>
      <c r="O29" s="27"/>
      <c r="P29" s="27"/>
      <c r="Q29" s="27"/>
      <c r="R29" s="30"/>
      <c r="S29" s="241"/>
    </row>
    <row r="30" spans="1:19" ht="22.5">
      <c r="D30" s="242" t="s">
        <v>111</v>
      </c>
      <c r="E30" s="27" t="s">
        <v>19</v>
      </c>
      <c r="F30" s="27">
        <v>15</v>
      </c>
      <c r="G30" s="27" t="s">
        <v>19</v>
      </c>
      <c r="H30" s="27" t="s">
        <v>19</v>
      </c>
      <c r="I30" s="27" t="s">
        <v>19</v>
      </c>
      <c r="J30" s="241"/>
      <c r="K30" s="3" t="s">
        <v>14</v>
      </c>
      <c r="N30" s="27">
        <v>75258</v>
      </c>
      <c r="O30" s="27">
        <v>99450</v>
      </c>
      <c r="P30" s="27">
        <v>128580</v>
      </c>
      <c r="Q30" s="27">
        <v>158846</v>
      </c>
      <c r="R30" s="30">
        <v>174173</v>
      </c>
      <c r="S30" s="241"/>
    </row>
    <row r="31" spans="1:19" ht="22.5">
      <c r="D31" s="242" t="s">
        <v>112</v>
      </c>
      <c r="E31" s="39"/>
      <c r="F31" s="39"/>
      <c r="G31" s="27"/>
      <c r="H31" s="27"/>
      <c r="I31" s="27"/>
      <c r="J31" s="241"/>
      <c r="K31" s="3" t="s">
        <v>194</v>
      </c>
      <c r="N31" s="27"/>
      <c r="O31" s="27"/>
      <c r="P31" s="27"/>
      <c r="Q31" s="27"/>
      <c r="R31" s="30"/>
      <c r="S31" s="241"/>
    </row>
    <row r="32" spans="1:19" ht="22.5">
      <c r="D32" s="3" t="s">
        <v>31</v>
      </c>
      <c r="E32" s="39">
        <v>2648</v>
      </c>
      <c r="F32" s="39">
        <v>3171</v>
      </c>
      <c r="G32" s="39">
        <v>3743</v>
      </c>
      <c r="H32" s="39">
        <v>2471</v>
      </c>
      <c r="I32" s="10">
        <v>1568</v>
      </c>
      <c r="J32" s="241"/>
      <c r="K32" s="235" t="s">
        <v>146</v>
      </c>
      <c r="L32" s="235"/>
      <c r="M32" s="235"/>
      <c r="N32" s="31">
        <v>-898</v>
      </c>
      <c r="O32" s="31">
        <v>-599</v>
      </c>
      <c r="P32" s="31">
        <v>-1211</v>
      </c>
      <c r="Q32" s="31">
        <v>-759</v>
      </c>
      <c r="R32" s="35">
        <v>-2499</v>
      </c>
      <c r="S32" s="241"/>
    </row>
    <row r="33" spans="1:19" ht="23" thickBot="1">
      <c r="D33" s="3" t="s">
        <v>189</v>
      </c>
      <c r="E33" s="39"/>
      <c r="F33" s="39"/>
      <c r="G33" s="39"/>
      <c r="H33" s="39"/>
      <c r="I33" s="10"/>
      <c r="J33" s="241"/>
      <c r="K33" s="228" t="s">
        <v>195</v>
      </c>
      <c r="L33" s="228"/>
      <c r="M33" s="228"/>
      <c r="N33" s="28"/>
      <c r="O33" s="28"/>
      <c r="P33" s="28"/>
      <c r="Q33" s="28"/>
      <c r="R33" s="29"/>
      <c r="S33" s="241"/>
    </row>
    <row r="34" spans="1:19" ht="22.5">
      <c r="C34" s="3" t="s">
        <v>145</v>
      </c>
      <c r="E34" s="39">
        <v>6</v>
      </c>
      <c r="F34" s="39">
        <v>4</v>
      </c>
      <c r="G34" s="39">
        <v>2</v>
      </c>
      <c r="H34" s="39">
        <v>1</v>
      </c>
      <c r="I34" s="10">
        <v>0</v>
      </c>
      <c r="J34" s="241"/>
      <c r="K34" s="235" t="s">
        <v>23</v>
      </c>
      <c r="L34" s="235"/>
      <c r="M34" s="235"/>
      <c r="N34" s="27">
        <v>105221</v>
      </c>
      <c r="O34" s="27">
        <v>131162</v>
      </c>
      <c r="P34" s="27">
        <v>160078</v>
      </c>
      <c r="Q34" s="27">
        <v>191206</v>
      </c>
      <c r="R34" s="30">
        <v>205062</v>
      </c>
      <c r="S34" s="241"/>
    </row>
    <row r="35" spans="1:19" ht="22.5">
      <c r="C35" s="3" t="s">
        <v>22</v>
      </c>
      <c r="E35" s="39">
        <v>3337</v>
      </c>
      <c r="F35" s="39">
        <v>4350</v>
      </c>
      <c r="G35" s="39">
        <v>135620</v>
      </c>
      <c r="H35" s="39">
        <v>5409</v>
      </c>
      <c r="I35" s="10">
        <v>215447</v>
      </c>
      <c r="J35" s="241"/>
      <c r="K35" s="235" t="s">
        <v>196</v>
      </c>
      <c r="L35" s="235"/>
      <c r="M35" s="235"/>
      <c r="N35" s="27"/>
      <c r="O35" s="27"/>
      <c r="P35" s="27"/>
      <c r="Q35" s="27"/>
      <c r="R35" s="30"/>
      <c r="S35" s="241"/>
    </row>
    <row r="36" spans="1:19" ht="22.5">
      <c r="C36" s="3" t="s">
        <v>0</v>
      </c>
      <c r="E36" s="41"/>
      <c r="F36" s="41"/>
      <c r="G36" s="41"/>
      <c r="H36" s="41"/>
      <c r="I36" s="32"/>
      <c r="J36" s="241"/>
      <c r="K36" s="235" t="s">
        <v>27</v>
      </c>
      <c r="L36" s="235"/>
      <c r="M36" s="235"/>
      <c r="N36" s="27" t="s">
        <v>19</v>
      </c>
      <c r="O36" s="27" t="s">
        <v>19</v>
      </c>
      <c r="P36" s="27" t="s">
        <v>19</v>
      </c>
      <c r="Q36" s="27" t="s">
        <v>19</v>
      </c>
      <c r="R36" s="30" t="s">
        <v>19</v>
      </c>
      <c r="S36" s="241"/>
    </row>
    <row r="37" spans="1:19" ht="22.5">
      <c r="D37" s="3" t="s">
        <v>135</v>
      </c>
      <c r="E37" s="31" t="s">
        <v>19</v>
      </c>
      <c r="F37" s="31" t="s">
        <v>19</v>
      </c>
      <c r="G37" s="31">
        <v>130000</v>
      </c>
      <c r="H37" s="31" t="s">
        <v>19</v>
      </c>
      <c r="I37" s="35">
        <v>210000</v>
      </c>
      <c r="J37" s="241"/>
      <c r="K37" s="235" t="s">
        <v>28</v>
      </c>
      <c r="L37" s="235"/>
      <c r="M37" s="235"/>
      <c r="N37" s="27"/>
      <c r="O37" s="27"/>
      <c r="P37" s="27"/>
      <c r="Q37" s="27"/>
      <c r="R37" s="30"/>
      <c r="S37" s="241"/>
    </row>
    <row r="38" spans="1:19" ht="38">
      <c r="D38" s="243" t="s">
        <v>137</v>
      </c>
      <c r="E38" s="41"/>
      <c r="F38" s="41"/>
      <c r="G38" s="41"/>
      <c r="H38" s="41"/>
      <c r="I38" s="32"/>
      <c r="J38" s="241"/>
      <c r="K38" s="235" t="s">
        <v>29</v>
      </c>
      <c r="L38" s="235"/>
      <c r="M38" s="235"/>
      <c r="N38" s="27">
        <v>561</v>
      </c>
      <c r="O38" s="27">
        <v>262</v>
      </c>
      <c r="P38" s="27">
        <v>209</v>
      </c>
      <c r="Q38" s="27">
        <v>156</v>
      </c>
      <c r="R38" s="30">
        <v>120</v>
      </c>
      <c r="S38" s="241"/>
    </row>
    <row r="39" spans="1:19" ht="23" thickBot="1">
      <c r="D39" s="3" t="s">
        <v>136</v>
      </c>
      <c r="E39" s="41">
        <v>3337</v>
      </c>
      <c r="F39" s="41">
        <v>4350</v>
      </c>
      <c r="G39" s="41">
        <v>5620</v>
      </c>
      <c r="H39" s="41">
        <v>5409</v>
      </c>
      <c r="I39" s="32">
        <v>5447</v>
      </c>
      <c r="J39" s="241"/>
      <c r="K39" s="228" t="s">
        <v>197</v>
      </c>
      <c r="L39" s="228"/>
      <c r="M39" s="228"/>
      <c r="N39" s="28"/>
      <c r="O39" s="28"/>
      <c r="P39" s="28"/>
      <c r="Q39" s="28"/>
      <c r="R39" s="29"/>
      <c r="S39" s="241"/>
    </row>
    <row r="40" spans="1:19" ht="22.5">
      <c r="D40" s="3" t="s">
        <v>138</v>
      </c>
      <c r="E40" s="41"/>
      <c r="F40" s="41"/>
      <c r="G40" s="41"/>
      <c r="H40" s="41"/>
      <c r="I40" s="32"/>
      <c r="J40" s="241"/>
      <c r="K40" s="235" t="s">
        <v>24</v>
      </c>
      <c r="L40" s="235"/>
      <c r="M40" s="235"/>
      <c r="N40" s="27">
        <v>105783</v>
      </c>
      <c r="O40" s="27">
        <v>131425</v>
      </c>
      <c r="P40" s="27">
        <v>160288</v>
      </c>
      <c r="Q40" s="27">
        <v>191362</v>
      </c>
      <c r="R40" s="30">
        <v>205182</v>
      </c>
      <c r="S40" s="241"/>
    </row>
    <row r="41" spans="1:19" ht="23" thickBot="1">
      <c r="E41" s="41"/>
      <c r="F41" s="41"/>
      <c r="G41" s="41"/>
      <c r="H41" s="41"/>
      <c r="I41" s="32"/>
      <c r="J41" s="241"/>
      <c r="K41" s="228" t="s">
        <v>20</v>
      </c>
      <c r="L41" s="228"/>
      <c r="M41" s="228"/>
      <c r="N41" s="28"/>
      <c r="O41" s="28"/>
      <c r="P41" s="28"/>
      <c r="Q41" s="28"/>
      <c r="R41" s="29"/>
      <c r="S41" s="241"/>
    </row>
    <row r="42" spans="1:19" ht="22.5">
      <c r="B42" s="239" t="s">
        <v>51</v>
      </c>
      <c r="C42" s="239"/>
      <c r="D42" s="239"/>
      <c r="E42" s="42">
        <v>198731</v>
      </c>
      <c r="F42" s="42">
        <v>236509</v>
      </c>
      <c r="G42" s="42">
        <v>269518</v>
      </c>
      <c r="H42" s="42">
        <v>294139</v>
      </c>
      <c r="I42" s="34">
        <v>294766</v>
      </c>
      <c r="J42" s="241"/>
      <c r="K42" s="239" t="s">
        <v>25</v>
      </c>
      <c r="L42" s="239"/>
      <c r="M42" s="239"/>
      <c r="N42" s="27">
        <v>198731</v>
      </c>
      <c r="O42" s="27">
        <v>236509</v>
      </c>
      <c r="P42" s="27">
        <v>269518</v>
      </c>
      <c r="Q42" s="27">
        <v>294139</v>
      </c>
      <c r="R42" s="30">
        <v>294766</v>
      </c>
      <c r="S42" s="241"/>
    </row>
    <row r="43" spans="1:19" ht="23" thickBot="1">
      <c r="B43" s="228" t="s">
        <v>1</v>
      </c>
      <c r="C43" s="228"/>
      <c r="D43" s="228"/>
      <c r="E43" s="11"/>
      <c r="F43" s="11"/>
      <c r="G43" s="11"/>
      <c r="H43" s="11"/>
      <c r="I43" s="12"/>
      <c r="J43" s="241"/>
      <c r="K43" s="228" t="s">
        <v>61</v>
      </c>
      <c r="L43" s="228"/>
      <c r="M43" s="228"/>
      <c r="N43" s="244"/>
      <c r="O43" s="28"/>
      <c r="P43" s="28"/>
      <c r="Q43" s="28"/>
      <c r="R43" s="29"/>
      <c r="S43" s="240"/>
    </row>
    <row r="44" spans="1:19" ht="22.5">
      <c r="B44" s="245" t="s">
        <v>97</v>
      </c>
      <c r="C44" s="235"/>
      <c r="D44" s="235"/>
      <c r="E44" s="8"/>
      <c r="F44" s="8"/>
      <c r="G44" s="8"/>
      <c r="H44" s="8"/>
      <c r="I44" s="9"/>
      <c r="J44" s="241"/>
      <c r="K44" s="235"/>
      <c r="L44" s="235"/>
      <c r="M44" s="235"/>
      <c r="N44" s="31"/>
      <c r="O44" s="246"/>
      <c r="P44" s="31"/>
      <c r="Q44" s="31"/>
      <c r="R44" s="35"/>
      <c r="S44" s="240"/>
    </row>
    <row r="45" spans="1:19" s="245" customFormat="1" ht="22.5">
      <c r="A45" s="3"/>
      <c r="B45" s="245" t="s">
        <v>130</v>
      </c>
      <c r="C45" s="245" t="s">
        <v>131</v>
      </c>
      <c r="I45" s="247"/>
      <c r="J45" s="241"/>
      <c r="K45" s="235"/>
      <c r="L45" s="235"/>
      <c r="M45" s="235"/>
      <c r="N45" s="4"/>
      <c r="O45" s="235"/>
      <c r="P45" s="8"/>
      <c r="Q45" s="8"/>
      <c r="R45" s="9"/>
      <c r="S45" s="240"/>
    </row>
    <row r="46" spans="1:19" s="245" customFormat="1" ht="18.75" customHeight="1">
      <c r="A46" s="248"/>
      <c r="B46" s="249"/>
      <c r="C46" s="3"/>
      <c r="D46" s="3"/>
      <c r="E46" s="222"/>
      <c r="F46" s="4"/>
      <c r="G46" s="4"/>
      <c r="H46" s="3"/>
      <c r="I46" s="250"/>
      <c r="J46" s="3"/>
      <c r="K46" s="3"/>
      <c r="L46" s="3"/>
      <c r="M46" s="3"/>
      <c r="N46" s="222"/>
      <c r="O46" s="222"/>
      <c r="P46" s="3"/>
      <c r="Q46" s="3"/>
      <c r="R46" s="3"/>
    </row>
    <row r="47" spans="1:19" s="245" customFormat="1" ht="15.75" customHeight="1">
      <c r="A47" s="248"/>
      <c r="B47" s="235"/>
      <c r="C47" s="3"/>
      <c r="D47" s="3"/>
      <c r="E47" s="222"/>
      <c r="F47" s="4"/>
      <c r="G47" s="4"/>
      <c r="H47" s="3"/>
      <c r="I47" s="250"/>
      <c r="J47" s="3"/>
      <c r="K47" s="3"/>
      <c r="L47" s="3"/>
      <c r="M47" s="3"/>
      <c r="N47" s="222"/>
      <c r="O47" s="222"/>
      <c r="P47" s="3"/>
      <c r="Q47" s="3"/>
      <c r="R47" s="3"/>
      <c r="S47" s="3"/>
    </row>
    <row r="48" spans="1:19" ht="13.9" customHeight="1">
      <c r="B48" s="235"/>
      <c r="J48" s="251"/>
      <c r="S48" s="224"/>
    </row>
    <row r="49" spans="10:10" ht="16.5" customHeight="1">
      <c r="J49" s="224"/>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17" customWidth="1"/>
    <col min="2" max="2" width="3.6328125" style="18" customWidth="1"/>
    <col min="3" max="3" width="42.90625" style="17" customWidth="1"/>
    <col min="4" max="4" width="82.90625" style="17" customWidth="1"/>
    <col min="5" max="5" width="6" style="17" customWidth="1"/>
    <col min="6" max="10" width="11.6328125" style="17" customWidth="1"/>
    <col min="11" max="11" width="3.6328125" style="17" customWidth="1"/>
    <col min="12" max="16384" width="8.6328125" style="17"/>
  </cols>
  <sheetData>
    <row r="1" spans="1:12" ht="21.75" customHeight="1">
      <c r="A1" s="13"/>
      <c r="B1" s="14" t="s">
        <v>170</v>
      </c>
      <c r="C1" s="15"/>
      <c r="D1" s="15"/>
      <c r="E1" s="16"/>
      <c r="F1" s="16"/>
      <c r="G1" s="16"/>
      <c r="H1" s="16"/>
      <c r="I1" s="16"/>
      <c r="J1" s="16"/>
      <c r="K1" s="16"/>
      <c r="L1" s="16"/>
    </row>
    <row r="2" spans="1:12" ht="20.25" customHeight="1"/>
    <row r="3" spans="1:12" ht="20.149999999999999" customHeight="1">
      <c r="B3" s="18" t="s">
        <v>70</v>
      </c>
      <c r="C3" s="17" t="s">
        <v>8</v>
      </c>
      <c r="D3" s="17" t="s">
        <v>9</v>
      </c>
      <c r="E3" s="17" t="s">
        <v>34</v>
      </c>
      <c r="L3" s="19" t="s">
        <v>35</v>
      </c>
    </row>
    <row r="4" spans="1:12" ht="20.149999999999999" customHeight="1">
      <c r="C4" s="17" t="s">
        <v>71</v>
      </c>
      <c r="D4" s="17" t="s">
        <v>72</v>
      </c>
      <c r="E4" s="17" t="s">
        <v>36</v>
      </c>
    </row>
    <row r="6" spans="1:12" ht="20.149999999999999" customHeight="1">
      <c r="B6" s="18" t="s">
        <v>73</v>
      </c>
      <c r="C6" s="17" t="s">
        <v>10</v>
      </c>
      <c r="D6" s="17" t="s">
        <v>37</v>
      </c>
    </row>
    <row r="7" spans="1:12" ht="22.5">
      <c r="C7" s="17" t="s">
        <v>74</v>
      </c>
      <c r="D7" s="17" t="s">
        <v>75</v>
      </c>
    </row>
    <row r="9" spans="1:12" ht="20.149999999999999" customHeight="1">
      <c r="B9" s="18" t="s">
        <v>76</v>
      </c>
      <c r="C9" s="17" t="s">
        <v>7</v>
      </c>
      <c r="D9" s="219">
        <f>'5.BS'!R26</f>
        <v>25018</v>
      </c>
    </row>
    <row r="10" spans="1:12" ht="20.149999999999999" customHeight="1">
      <c r="C10" s="17" t="s">
        <v>77</v>
      </c>
      <c r="D10" s="76"/>
    </row>
    <row r="12" spans="1:12" ht="20.149999999999999" customHeight="1">
      <c r="B12" s="18" t="s">
        <v>78</v>
      </c>
      <c r="C12" s="17" t="s">
        <v>100</v>
      </c>
      <c r="D12" s="17" t="s">
        <v>178</v>
      </c>
    </row>
    <row r="13" spans="1:12" ht="20.149999999999999" customHeight="1">
      <c r="C13" s="17" t="s">
        <v>202</v>
      </c>
      <c r="D13" s="17" t="s">
        <v>179</v>
      </c>
    </row>
    <row r="15" spans="1:12" ht="20.149999999999999" customHeight="1">
      <c r="B15" s="18" t="s">
        <v>79</v>
      </c>
      <c r="C15" s="17" t="s">
        <v>11</v>
      </c>
      <c r="D15" s="220">
        <f>'3.Summary'!F22</f>
        <v>2399</v>
      </c>
      <c r="E15" s="17" t="s">
        <v>38</v>
      </c>
    </row>
    <row r="16" spans="1:12" ht="20.149999999999999" customHeight="1">
      <c r="C16" s="17" t="s">
        <v>80</v>
      </c>
      <c r="D16" s="26"/>
    </row>
    <row r="18" spans="2:6" ht="20.149999999999999" customHeight="1">
      <c r="B18" s="18" t="s">
        <v>81</v>
      </c>
      <c r="C18" s="17" t="s">
        <v>12</v>
      </c>
      <c r="D18" s="20" t="s">
        <v>108</v>
      </c>
    </row>
    <row r="19" spans="2:6" ht="20.149999999999999" customHeight="1">
      <c r="C19" s="17" t="s">
        <v>82</v>
      </c>
      <c r="D19" s="20" t="s">
        <v>109</v>
      </c>
    </row>
    <row r="20" spans="2:6" ht="22.5">
      <c r="D20" s="20" t="s">
        <v>113</v>
      </c>
      <c r="E20" s="18"/>
    </row>
    <row r="21" spans="2:6" ht="21.75" customHeight="1">
      <c r="D21" s="20" t="s">
        <v>114</v>
      </c>
    </row>
    <row r="22" spans="2:6" ht="20.149999999999999" customHeight="1">
      <c r="D22" s="17" t="s">
        <v>115</v>
      </c>
    </row>
    <row r="24" spans="2:6" ht="20.149999999999999" customHeight="1">
      <c r="B24" s="18" t="s">
        <v>70</v>
      </c>
      <c r="C24" s="17" t="s">
        <v>15</v>
      </c>
      <c r="D24" s="17" t="s">
        <v>39</v>
      </c>
    </row>
    <row r="25" spans="2:6" ht="20.149999999999999" customHeight="1">
      <c r="C25" s="17" t="s">
        <v>83</v>
      </c>
      <c r="D25" s="17" t="s">
        <v>84</v>
      </c>
    </row>
    <row r="26" spans="2:6" ht="20.149999999999999" customHeight="1">
      <c r="B26" s="17"/>
    </row>
    <row r="27" spans="2:6" ht="20.149999999999999" customHeight="1">
      <c r="D27" s="18" t="s">
        <v>198</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7"/>
    </row>
    <row r="50" spans="2:2" ht="20.149999999999999" customHeight="1">
      <c r="B50" s="17"/>
    </row>
    <row r="51" spans="2:2" ht="20.149999999999999" customHeight="1">
      <c r="B51" s="17"/>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fy21q3-supplemental</dc:title>
  <dc:subject>2021年5月期(FY21)第3四半期　業績補足資料</dc:subject>
  <dc:creator>Oracle Corporation</dc:creator>
  <cp:keywords>3rd Quarter, Fiscal Year ended May 2021 (FY21) Business Result,Supplemental Information and Historical Facts,2021/3/19,日本オラクル株式会社,Oracle Corporation Japan (TSE 4716)</cp:keywords>
  <dc:description/>
  <cp:lastModifiedBy>Miyuki Moriyama</cp:lastModifiedBy>
  <cp:lastPrinted>2021-03-16T03:26:49Z</cp:lastPrinted>
  <dcterms:created xsi:type="dcterms:W3CDTF">2009-12-21T07:58:45Z</dcterms:created>
  <dcterms:modified xsi:type="dcterms:W3CDTF">2024-10-28T07:32:27Z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