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05F772A3-1A36-4B26-BC54-81F80EA5F722}" xr6:coauthVersionLast="47" xr6:coauthVersionMax="47" xr10:uidLastSave="{00000000-0000-0000-0000-000000000000}"/>
  <bookViews>
    <workbookView xWindow="-110" yWindow="-110" windowWidth="19420" windowHeight="10300" tabRatio="820"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"cb76f354-8c00-4ab9-932a-351c5fdf1856"</definedName>
    <definedName name="_EPRCS_RP_DOCLET_ID_" hidden="1">"0e286af0-7bd4-4364-8f52-910ce747acaa"</definedName>
    <definedName name="_EPRCS_VU_0060560f_0de0_4424_a38c_5d351c50af60" hidden="1">"-23.4%"</definedName>
    <definedName name="_EPRCS_VU_0278aa90_c702_4583_9f1b_85d10bd9c0b9" hidden="1">16680</definedName>
    <definedName name="_EPRCS_VU_02f3a279_45e6_4654_aab3_cd402b2dc107" hidden="1">823</definedName>
    <definedName name="_EPRCS_VU_0388e013_e81c_40b4_9abc_f8f1152508e3" hidden="1">"14.9%"</definedName>
    <definedName name="_EPRCS_VU_04a21717_fc55_488c_8a60_7ae48e352961" hidden="1">477</definedName>
    <definedName name="_EPRCS_VU_04f980e9_6298_494e_ad49_4ac033f726c7" hidden="1">70110</definedName>
    <definedName name="_EPRCS_VU_067de8b4_ca84_4493_994f_a2057ae3efe8" hidden="1">13982</definedName>
    <definedName name="_EPRCS_VU_07482068_a7ae_4674_b330_5ccd30e66913" hidden="1">"33.7%"</definedName>
    <definedName name="_EPRCS_VU_08979f37_d6ef_4bf6_beb1_d516f4d520dd" hidden="1">988</definedName>
    <definedName name="_EPRCS_VU_08c9a04e_4493_4fe1_ba4d_089b2611c7be" hidden="1">"-7.8%"</definedName>
    <definedName name="_EPRCS_VU_0959181d_276c_41a7_b143_1e1004884982" hidden="1">"3.0%"</definedName>
    <definedName name="_EPRCS_VU_0b235121_167c_4ad9_ad4a_d75e0a6817e4" hidden="1">106764</definedName>
    <definedName name="_EPRCS_VU_0c684986_c29e_462f_8817_f6477488923e" hidden="1">"-4.2%"</definedName>
    <definedName name="_EPRCS_VU_0cf2cc2b_1471_4a48_8a93_53ec5320654f" hidden="1">"30.5%"</definedName>
    <definedName name="_EPRCS_VU_0d6dc930_3e48_4a31_b4b2_ef061b4e6a77" hidden="1">28966</definedName>
    <definedName name="_EPRCS_VU_0eb9bea2_785a_44d8_acd1_122226ca6ecc" hidden="1">118</definedName>
    <definedName name="_EPRCS_VU_0f255772_6096_40ed_b86d_c38b28593c64" hidden="1">"11.8%"</definedName>
    <definedName name="_EPRCS_VU_0fb5af90_3161_4362_933f_b5cf487cb3d9" hidden="1">"0.3%"</definedName>
    <definedName name="_EPRCS_VU_10749022_f00e_4b73_bd86_f41fade485e5" hidden="1">"-1.6%"</definedName>
    <definedName name="_EPRCS_VU_124a53d9_c0b4_46ce_acf7_0fa1a9d5bde5" hidden="1">-1328</definedName>
    <definedName name="_EPRCS_VU_1391a88a_35a2_4fd6_ac0a_b1aad8e36bb8" hidden="1">3511</definedName>
    <definedName name="_EPRCS_VU_14158e91_3079_4327_9833_70069f8c4216" hidden="1">81038</definedName>
    <definedName name="_EPRCS_VU_14215989_27a0_4ce9_a5f6_6d9ebb7eeb91" hidden="1">36894</definedName>
    <definedName name="_EPRCS_VU_1488c53f_d2ce_4055_99a6_4499b8b3a953" hidden="1">12384</definedName>
    <definedName name="_EPRCS_VU_158e670c_c6ff_403d_ad80_f00202393442" hidden="1">"1.4%"</definedName>
    <definedName name="_EPRCS_VU_1724d21a_83a8_47a9_afe4_83adfd0efe95" hidden="1">20345</definedName>
    <definedName name="_EPRCS_VU_1a377d58_ada8_4337_8213_e08b794f97f9" hidden="1">113999</definedName>
    <definedName name="_EPRCS_VU_1b3432fe_5379_48c1_bdd1_1438dbfd08cd" hidden="1">101758</definedName>
    <definedName name="_EPRCS_VU_1d8579e7_eff9_438e_8461_8a10466c60d1" hidden="1">30854</definedName>
    <definedName name="_EPRCS_VU_1e7e5b28_6a94_4b37_a7e7_77ede7fc71a3" hidden="1">"5.5%"</definedName>
    <definedName name="_EPRCS_VU_1f8e53f8_5682_4858_9d84_1da22ba49e9a" hidden="1">"0.6%"</definedName>
    <definedName name="_EPRCS_VU_1fc21c32_26f5_4a9c_a46f_14688a79dac1" hidden="1">0</definedName>
    <definedName name="_EPRCS_VU_204306e2_d048_4d8b_b182_3fc022d1c988" hidden="1">"-7.2%"</definedName>
    <definedName name="_EPRCS_VU_28e03e26_ff75_4cf1_90fb_ee2891fde0f8" hidden="1">4784</definedName>
    <definedName name="_EPRCS_VU_29b2699c_e9ef_4a50_b499_1d6ce65064a7" hidden="1">18521</definedName>
    <definedName name="_EPRCS_VU_2c143841_eec1_4391_a929_d90039afdb8b" hidden="1">7274</definedName>
    <definedName name="_EPRCS_VU_2cab210b_15d3_44d8_a04d_98b0c4ce5a61" hidden="1">26028</definedName>
    <definedName name="_EPRCS_VU_2d499efd_1ae1_444b_b375_b86c30d25fd3" hidden="1">"21.8%"</definedName>
    <definedName name="_EPRCS_VU_2d724ce8_5969_4c55_83d6_9e2ac57cc26d" hidden="1">14536</definedName>
    <definedName name="_EPRCS_VU_2ed5ca07_a2bc_4c26_ab02_86fe7d4ddbaf" hidden="1">63</definedName>
    <definedName name="_EPRCS_VU_2f3d812f_06cd_462e_8e80_7aed94a46776" hidden="1">30764</definedName>
    <definedName name="_EPRCS_VU_2fe03092_882f_40ed_969b_a4bd2aa244ca" hidden="1">214</definedName>
    <definedName name="_EPRCS_VU_30d1d778_2d0d_449a_aa4f_68bbb5dfab5d" hidden="1">"-21.7%"</definedName>
    <definedName name="_EPRCS_VU_32918b2a_d2f9_4bc2_ab51_bb6d4f28a7cc" hidden="1">"1.9%"</definedName>
    <definedName name="_EPRCS_VU_32981ebc_915d_4c16_a613_5016223f6a7c" hidden="1">40242</definedName>
    <definedName name="_EPRCS_VU_34d735b8_7265_46df_836a_be4e5e4f830b" hidden="1">"-"</definedName>
    <definedName name="_EPRCS_VU_35d1068c_295e_4ffb_8a99_78cff59e0084" hidden="1">"-4.2%"</definedName>
    <definedName name="_EPRCS_VU_3749e794_f24e_4c97_adff_61d36245ae6a" hidden="1">49452</definedName>
    <definedName name="_EPRCS_VU_383a36b4_b7be_4a27_80c3_a803dafc1117" hidden="1">188924</definedName>
    <definedName name="_EPRCS_VU_38c05678_d52c_4496_8bcb_1d1a63e81ff0" hidden="1">"3.7%"</definedName>
    <definedName name="_EPRCS_VU_3b736351_134a_4144_be18_990faf4323bf" hidden="1">71291</definedName>
    <definedName name="_EPRCS_VU_3d06a084_d8f1_4c34_8ca0_dfaa6bbb289e" hidden="1">24792</definedName>
    <definedName name="_EPRCS_VU_3ddca61f_cd53_475d_ab35_6d68c23daaef" hidden="1">5208</definedName>
    <definedName name="_EPRCS_VU_3eedc146_cedd_4397_b90c_0d3bec562f0a" hidden="1">10040</definedName>
    <definedName name="_EPRCS_VU_3fecb873_e1b5_4a5c_aeaa_cd8d2a9b6787" hidden="1">113999</definedName>
    <definedName name="_EPRCS_VU_42505da7_677c_4575_b91f_3750565b5f10" hidden="1">21183</definedName>
    <definedName name="_EPRCS_VU_42e41247_bf2b_4b58_8669_a2e172b8a868" hidden="1">"38.9%"</definedName>
    <definedName name="_EPRCS_VU_43646edd_518f_4b7f_9b1e_929151bd9019" hidden="1">194</definedName>
    <definedName name="_EPRCS_VU_43c0aefd_6234_42e0_ba15_3ecf263a822d" hidden="1">37641</definedName>
    <definedName name="_EPRCS_VU_47b52dc7_74bb_4ae7_b000_86b18d426f5d" hidden="1">30584</definedName>
    <definedName name="_EPRCS_VU_4a05136d_000e_4771_8476_f2ee63520062" hidden="1">26057</definedName>
    <definedName name="_EPRCS_VU_4ed62c89_4b05_4d02_b729_e348c9405273" hidden="1">"36.0%"</definedName>
    <definedName name="_EPRCS_VU_4f60a8a9_fdda_4d51_a6fd_bfa9b208afa4" hidden="1">30330</definedName>
    <definedName name="_EPRCS_VU_5127ef90_25ff_414f_a448_15eda9aa4b44" hidden="1">32799</definedName>
    <definedName name="_EPRCS_VU_51c50fbf_b083_4d32_b5da_fdd53ca3785c" hidden="1">219881</definedName>
    <definedName name="_EPRCS_VU_533ae785_37c2_45ca_a974_2f39e430a471" hidden="1">"-7.1%"</definedName>
    <definedName name="_EPRCS_VU_5495f31a_64b7_4ebb_828c_b508ea247967" hidden="1">137619</definedName>
    <definedName name="_EPRCS_VU_553066c5_da1f_46a8_8d23_2c813108ec33" hidden="1">58825</definedName>
    <definedName name="_EPRCS_VU_559b2c0f_8813_49a0_b1e7_86081909c40b" hidden="1">48545</definedName>
    <definedName name="_EPRCS_VU_5644bd50_c95d_4a86_8d2a_62c8ed45957e" hidden="1">9379</definedName>
    <definedName name="_EPRCS_VU_57d93523_25d1_4054_90ce_882dbd9a66cc" hidden="1">"-1.4%"</definedName>
    <definedName name="_EPRCS_VU_5aa8e734_2377_4c1e_a275_5b88ab9b2842" hidden="1">814</definedName>
    <definedName name="_EPRCS_VU_5ae699cd_f586_4c6e_b476_14c803c5d61e" hidden="1">11550</definedName>
    <definedName name="_EPRCS_VU_5b69b0c9_b2a0_4749_9410_ca132d328d82" hidden="1">49175</definedName>
    <definedName name="_EPRCS_VU_5b793323_7ed6_4eac_9556_7a3340f2f030" hidden="1">"-19.4%"</definedName>
    <definedName name="_EPRCS_VU_5d4587e4_c7c7_4333_9620_59582a1a2492" hidden="1">7783</definedName>
    <definedName name="_EPRCS_VU_5d95476b_e383_41b3_bb54_0811cab458bc" hidden="1">"3.8%"</definedName>
    <definedName name="_EPRCS_VU_5fe196f7_db0e_4da3_aa93_0ddb77727db2" hidden="1">31371</definedName>
    <definedName name="_EPRCS_VU_60c4819a_c8db_44ce_9ffb_786b07a82787" hidden="1">70904</definedName>
    <definedName name="_EPRCS_VU_60f2960b_f2d0_4987_918a_df54313a60df" hidden="1">26588</definedName>
    <definedName name="_EPRCS_VU_61558ad1_7414_4b3d_bbb4_5a63bffb2e49" hidden="1">16319</definedName>
    <definedName name="_EPRCS_VU_61a4ac41_0b5e_484e_afc7_40c91191e3e9" hidden="1">1411</definedName>
    <definedName name="_EPRCS_VU_62590c90_4097_4132_b0ea_e12d9d5c75c8" hidden="1">"-5.3%"</definedName>
    <definedName name="_EPRCS_VU_62c2b50b_caef_4ddb_b6e5_f03eeb6a0a96" hidden="1">103</definedName>
    <definedName name="_EPRCS_VU_6452bef3_1253_4014_9e22_1cd97fe133f0" hidden="1">219999</definedName>
    <definedName name="_EPRCS_VU_65b8eb6c_32df_446c_866c_a22df222e571" hidden="1">4940</definedName>
    <definedName name="_EPRCS_VU_6611edf5_e7c1_4d1a_a139_7307665fd07c" hidden="1">47629</definedName>
    <definedName name="_EPRCS_VU_66727bd8_4f1a_4e6d_826f_21256054a40f" hidden="1">"13.9%"</definedName>
    <definedName name="_EPRCS_VU_66e2d593_bb42_4b81_aea6_fe98834b2f8d" hidden="1">"-5.8%"</definedName>
    <definedName name="_EPRCS_VU_6710b719_d889_4976_8e9a_318e22fee1f2" hidden="1">919</definedName>
    <definedName name="_EPRCS_VU_683f5032_74a3_4c78_ba88_b81876c5a950" hidden="1">"-0.6%"</definedName>
    <definedName name="_EPRCS_VU_69eaecd8_4c09_4af4_8249_86966f9f873a" hidden="1">9487</definedName>
    <definedName name="_EPRCS_VU_6c39879f_904d_4624_bccc_dcbb8fe1c5c2" hidden="1">794</definedName>
    <definedName name="_EPRCS_VU_6c5d25c8_b1d9_4356_ad51_81959ad02e41" hidden="1">"70.9%"</definedName>
    <definedName name="_EPRCS_VU_6cb72c11_5450_47d1_ad0d_7b9c18c22371" hidden="1">7497</definedName>
    <definedName name="_EPRCS_VU_739ea717_6f6a_4a40_987c_1b5c0fe184ae" hidden="1">8137</definedName>
    <definedName name="_EPRCS_VU_74a7e895_7cc2_449d_bcb3_e34d4d3a1b55" hidden="1">858</definedName>
    <definedName name="_EPRCS_VU_7578599a_b77f_4f85_abea_2e2e4a5f3713" hidden="1">70904</definedName>
    <definedName name="_EPRCS_VU_7590c4d3_31a5_48a4_92ea_bc5b09fa44b2" hidden="1">1085</definedName>
    <definedName name="_EPRCS_VU_79c14ae1_d047_469b_a2f5_37b0f5ff0adc" hidden="1">252960</definedName>
    <definedName name="_EPRCS_VU_7a8aeba8_4f6b_40bf_8cfc_255acbf2b01f" hidden="1">"2.0%"</definedName>
    <definedName name="_EPRCS_VU_7c401e13_11cd_4286_981d_2f3f23843264" hidden="1">42969</definedName>
    <definedName name="_EPRCS_VU_7d7133c4_a5ca_4328_9eeb_2e67963e067d" hidden="1">"5.3%"</definedName>
    <definedName name="_EPRCS_VU_7def7d13_9c0d_4185_a4ac_e4f731493ac1" hidden="1">14500</definedName>
    <definedName name="_EPRCS_VU_7e1cda95_ac40_4c8b_952b_d751f44b3c91" hidden="1">"-8.5%"</definedName>
    <definedName name="_EPRCS_VU_7f2c4f0c_51f6_4cd8_a73a_b2225d8c10a7" hidden="1">3525</definedName>
    <definedName name="_EPRCS_VU_815b277c_425a_408e_a386_5a11fe0b4a8d" hidden="1">"Q4"</definedName>
    <definedName name="_EPRCS_VU_81c73494_e317_4115_aabc_25d6b1c4dd7a" hidden="1">3743</definedName>
    <definedName name="_EPRCS_VU_82665c22_abeb_4aba_a657_1ae1964e8789" hidden="1">1282</definedName>
    <definedName name="_EPRCS_VU_831b06fa_2e93_4ae0_aa09_0697b02d9a2d" hidden="1">"-21.1%"</definedName>
    <definedName name="_EPRCS_VU_832b7816_90e1_47f1_8160_a2e1ecbdc5e9" hidden="1">"0.1%"</definedName>
    <definedName name="_EPRCS_VU_8470b9c6_c374_4a5a_a878_84403722b1b4" hidden="1">-1275</definedName>
    <definedName name="_EPRCS_VU_85205348_d0b6_4fd4_aaee_35d209b16899" hidden="1">3426</definedName>
    <definedName name="_EPRCS_VU_85d2ccec_1889_4402_8896_558ddf215b60" hidden="1">"4.4%"</definedName>
    <definedName name="_EPRCS_VU_8644a765_ec6e_4d3b_bd4f_0337b61a40ca" hidden="1">5339</definedName>
    <definedName name="_EPRCS_VU_8710804f_23dd_4c4e_8b2f_a8f72a4755a5" hidden="1">13157</definedName>
    <definedName name="_EPRCS_VU_8877d0d3_de2a_4732_97ce_11d59ea4fe10" hidden="1">"3.3%"</definedName>
    <definedName name="_EPRCS_VU_8a6bcc5b_e167_4ec4_ab2e_55bceac9550b" hidden="1">15998</definedName>
    <definedName name="_EPRCS_VU_8bb3cc43_cf5f_4838_861f_bb685097b48a" hidden="1">18799</definedName>
    <definedName name="_EPRCS_VU_8d1f6ed1_9831_46e9_9a44_2f34b9e74b12" hidden="1">4003</definedName>
    <definedName name="_EPRCS_VU_8e32ce1a_8d8a_462c_8d80_8d60e44cad23" hidden="1">7776</definedName>
    <definedName name="_EPRCS_VU_8f83ebf4_62cf_478f_9e4c_8b8ae4434f35" hidden="1">"-3.8%"</definedName>
    <definedName name="_EPRCS_VU_8f97a1c8_75e5_404d_9d95_3ecd209120ad" hidden="1">"-1.3%"</definedName>
    <definedName name="_EPRCS_VU_908fcb34_27d7_435e_9fda_28fe78c13d09" hidden="1">"-1.5%"</definedName>
    <definedName name="_EPRCS_VU_90bcd9f2_e308_460c_a3f7_2fad9f96b7da" hidden="1">333999</definedName>
    <definedName name="_EPRCS_VU_91824873_2821_485a_b88a_9158c32128b5" hidden="1">"-1.0%"</definedName>
    <definedName name="_EPRCS_VU_920fde1d_2ee7_4862_a6d5_109d3af1366e" hidden="1">17929</definedName>
    <definedName name="_EPRCS_VU_924d6ccd_0237_46f8_9fa9_0a01983e4d75" hidden="1">34085</definedName>
    <definedName name="_EPRCS_VU_95090aeb_4dfc_4eb3_b088_e312122a743b" hidden="1">17008</definedName>
    <definedName name="_EPRCS_VU_9550274f_0e18_4a97_9578_c93c2df9eaa0" hidden="1">969</definedName>
    <definedName name="_EPRCS_VU_9562718a_5d9e_4fb4_867f_b5a83d08b08e" hidden="1">31424</definedName>
    <definedName name="_EPRCS_VU_96904447_a4f2_4968_af5e_a903ab32d07f" hidden="1">7974</definedName>
    <definedName name="_EPRCS_VU_969d54ec_f693_44fb_aba3_80e33cf52f0b" hidden="1">208523</definedName>
    <definedName name="_EPRCS_VU_99cf6bbb_5604_422f_95d8_67564cd5b43b" hidden="1">123052</definedName>
    <definedName name="_EPRCS_VU_9b8f20e6_ada9_4d9b_9afe_66226d1c2792" hidden="1">8299</definedName>
    <definedName name="_EPRCS_VU_9e74d4b2_a5e3_41a0_886b_9340f4aa2d02" hidden="1">"1.0%"</definedName>
    <definedName name="_EPRCS_VU_9eb2e8c5_99de_4967_a91c_173a9dc3f9e6" hidden="1">"-41.1%"</definedName>
    <definedName name="_EPRCS_VU_9fa1d059_993d_4db5_ac0f_a4c6921fc97f" hidden="1">897</definedName>
    <definedName name="_EPRCS_VU_a19a2e8b_7fc3_41f5_9cec_f335d78b4ad7" hidden="1">33092</definedName>
    <definedName name="_EPRCS_VU_a27aa955_cced_4288_b12a_473d7b1346e3" hidden="1">5157</definedName>
    <definedName name="_EPRCS_VU_a27f2b7c_0f8b_4ffa_94b9_12def52ffe3d" hidden="1">25525</definedName>
    <definedName name="_EPRCS_VU_a2d2ba91_2864_40ae_aeff_2ed7dfc24c56" hidden="1">139</definedName>
    <definedName name="_EPRCS_VU_a3dba9d9_ec60_4da5_85ec_f05190866f98" hidden="1">0</definedName>
    <definedName name="_EPRCS_VU_a4c9fc87_cba1_4e60_8116_a583f42611fd" hidden="1">2958</definedName>
    <definedName name="_EPRCS_VU_a5068a39_29b9_4b20_a488_c0311c5f34e5" hidden="1">"0.2%"</definedName>
    <definedName name="_EPRCS_VU_a533b371_ea54_44fb_849e_2c74416274d0" hidden="1">"2.2%"</definedName>
    <definedName name="_EPRCS_VU_a5ae062d_5731_41b4_9fe0_ee09df0554a8" hidden="1">14750</definedName>
    <definedName name="_EPRCS_VU_a6a460ce_5e68_44df_b621_fc4dba32be46" hidden="1">14230</definedName>
    <definedName name="_EPRCS_VU_a798bee1_1d18_41ce_9e80_c45565abd287" hidden="1">80206</definedName>
    <definedName name="_EPRCS_VU_a9aa609c_af75_45f6_8c57_3777adeedf5f" hidden="1">-20</definedName>
    <definedName name="_EPRCS_VU_a9c473c8_0292_42a5_9836_536e8040d505" hidden="1">17939</definedName>
    <definedName name="_EPRCS_VU_ac29ac42_3bbd_4c2c_bea3_e3297ea71e3a" hidden="1">21214</definedName>
    <definedName name="_EPRCS_VU_ac81c68f_a515_4b52_a903_c3071008c621" hidden="1">786</definedName>
    <definedName name="_EPRCS_VU_adaa735a_e8e4_4c39_9d0e_a9a1fedc80bd" hidden="1">"66.2%"</definedName>
    <definedName name="_EPRCS_VU_af9d331c_d90d_4f2f_8d0b_087f6eb959c0" hidden="1">"1.0%"</definedName>
    <definedName name="_EPRCS_VU_b02f2969_6621_4853_be17_c973a81390be" hidden="1">1349</definedName>
    <definedName name="_EPRCS_VU_b082fc9d_af1f_423f_9359_3a61800f8942" hidden="1">4000</definedName>
    <definedName name="_EPRCS_VU_b1ce7477_96c5_4f29_8489_d9c525273837" hidden="1">"-13.2%"</definedName>
    <definedName name="_EPRCS_VU_b252d200_6e89_4177_82b3_78ff1423223e" hidden="1">3340</definedName>
    <definedName name="_EPRCS_VU_b259b5fb_2e8c_4d0e_ab58_8796be0e1198" hidden="1">-891</definedName>
    <definedName name="_EPRCS_VU_b4cf7699_67ea_4db2_905a_8e25f9b2e814" hidden="1">8384</definedName>
    <definedName name="_EPRCS_VU_b5db6f7f_b651_441e_a21c_5f545599c373" hidden="1">216065</definedName>
    <definedName name="_EPRCS_VU_b82b98a8_d1ae_4fa4_80c0_63812a733d4a" hidden="1">"36.2%"</definedName>
    <definedName name="_EPRCS_VU_b9c59475_47ee_4fff_b1c8_378810b63a4c" hidden="1">-1004</definedName>
    <definedName name="_EPRCS_VU_bbc9e936_a9cc_4036_834b_b7767497dbf6" hidden="1">3143</definedName>
    <definedName name="_EPRCS_VU_bbd6d702_38c3_4d26_8e5d_4a05401a33e2" hidden="1">21201</definedName>
    <definedName name="_EPRCS_VU_bcae282c_5554_4028_9ff2_e1a5b121eb44" hidden="1">"34.0%"</definedName>
    <definedName name="_EPRCS_VU_be86af58_2ca0_4840_8bdf_a0f316e69349" hidden="1">17083</definedName>
    <definedName name="_EPRCS_VU_c1343f74_708c_4b7b_b875_4e2c11ff5c2f" hidden="1">9478</definedName>
    <definedName name="_EPRCS_VU_c2107208_519e_45f3_967f_3fa7277a0d6d" hidden="1">"4.9%"</definedName>
    <definedName name="_EPRCS_VU_c2f53383_c5b0_4e16_8fcd_5d89fec932b3" hidden="1">3682</definedName>
    <definedName name="_EPRCS_VU_c415a30c_7907_4d9a_8fc7_bbd298f5f825" hidden="1">699</definedName>
    <definedName name="_EPRCS_VU_c484ad91_698c_450a_b420_055d0c39bc92" hidden="1">178</definedName>
    <definedName name="_EPRCS_VU_c55504c9_794c_496e_9d06_7afc06ab0186" hidden="1">22836</definedName>
    <definedName name="_EPRCS_VU_c57bf8ad_9f8e_40da_a8e7_dd0a15ab381f" hidden="1">3228</definedName>
    <definedName name="_EPRCS_VU_c5bf03be_7ed0_4086_ade9_cca1b3632f7a" hidden="1">47173</definedName>
    <definedName name="_EPRCS_VU_c72ad4e6_daa5_4a09_84d5_37c7fc5a9774" hidden="1">"0.8%"</definedName>
    <definedName name="_EPRCS_VU_c8e6e408_efbc_47c7_b301_1b0da8439df1" hidden="1">29858</definedName>
    <definedName name="_EPRCS_VU_c93b6101_b1f3_4907_a34e_53175ba65f86" hidden="1">18531</definedName>
    <definedName name="_EPRCS_VU_c9538408_25ba_498b_babf_a7bd611f6d63" hidden="1">6686</definedName>
    <definedName name="_EPRCS_VU_cb3b094c_50a0_4140_ae02_ea7eecd5a228" hidden="1">"-5.9%"</definedName>
    <definedName name="_EPRCS_VU_cbc60c3b_7cf6_4105_948d_8885d038dc05" hidden="1">"7.2%"</definedName>
    <definedName name="_EPRCS_VU_cc7d6116_fc47_4faf_b274_2cd831c7a601" hidden="1">"-3.6%"</definedName>
    <definedName name="_EPRCS_VU_cf7e1582_49a1_4d40_853b_de4221bb5a55" hidden="1">8161</definedName>
    <definedName name="_EPRCS_VU_d183f969_ec72_4bce_acb8_18ad309e8708" hidden="1">52617</definedName>
    <definedName name="_EPRCS_VU_d28016c8_674c_48bc_a56c_79f45fb3ca2d" hidden="1">-4500</definedName>
    <definedName name="_EPRCS_VU_d45a7ee8_ebca_476e_a17b_2b2c23b5b86c" hidden="1">4235</definedName>
    <definedName name="_EPRCS_VU_d5ef3a24_1574_418f_ad78_6d22677834d4" hidden="1">16652</definedName>
    <definedName name="_EPRCS_VU_d9d0a422_ebd5_4e71_98fc_49c2e3429a9a" hidden="1">14899</definedName>
    <definedName name="_EPRCS_VU_dbbd0dee_d8bf_4f90_92f7_fba64a15e4af" hidden="1">23927</definedName>
    <definedName name="_EPRCS_VU_de7061ca_636b_497d_acc7_c545c060ee2c" hidden="1">25033</definedName>
    <definedName name="_EPRCS_VU_df14c468_c782_4796_ae13_08dce01da84b" hidden="1">53964</definedName>
    <definedName name="_EPRCS_VU_e0b8d24a_ed13_40f3_a01a_befb6e716730" hidden="1">"-14.2%"</definedName>
    <definedName name="_EPRCS_VU_e36139e8_ab3c_4257_99c3_9308a7f94421" hidden="1">4594</definedName>
    <definedName name="_EPRCS_VU_e4717728_4e66_4ff3_aee6_9972c84c6a6d" hidden="1">151</definedName>
    <definedName name="_EPRCS_VU_e6fb717a_f27a_42f7_9004_3eda82ec00a9" hidden="1">7512</definedName>
    <definedName name="_EPRCS_VU_e9523fb3_6a1b_4cf0_a7d3_021399ad29aa" hidden="1">210000</definedName>
    <definedName name="_EPRCS_VU_e9b62bba_7bb6_4394_86b0_5c7db25694f0" hidden="1">"17.3%"</definedName>
    <definedName name="_EPRCS_VU_e9d43591_ca55_4295_aa79_75e3e1b05d5e" hidden="1">170225</definedName>
    <definedName name="_EPRCS_VU_ece3fd88_f333_4931_bad0_39d55e31fc41" hidden="1">5508</definedName>
    <definedName name="_EPRCS_VU_ef2bd311_3142_4db2_9bd0_41633a32cb5c" hidden="1">132</definedName>
    <definedName name="_EPRCS_VU_f3935136_3138_4738_9899_2d17a40c2c45" hidden="1">-2461</definedName>
    <definedName name="_EPRCS_VU_f407cca6_f44b_4968_8ad3_bf4f39fe5cf3" hidden="1">"4.6%"</definedName>
    <definedName name="_EPRCS_VU_f44e4b60_31c6_458e_8b45_eb145d88ce26" hidden="1">4138</definedName>
    <definedName name="_EPRCS_VU_f5afb0ac_9bf8_470d_894a_64da3172b613" hidden="1">"-4.8%"</definedName>
    <definedName name="_EPRCS_VU_f7e477e5_c196_4ae8_b02f_c0899dcef9c1" hidden="1">38467</definedName>
    <definedName name="_EPRCS_VU_f8e00a85_2b16_4c57_a741_58b67bc1de5d" hidden="1">3373</definedName>
    <definedName name="_EPRCS_VU_f9dbda07_fc2b_45f4_8012_0dfab6373b3b" hidden="1">"35.2%"</definedName>
    <definedName name="_EPRCS_VU_fa83e899_debb_4189_a6d8_4effa17a5dbd" hidden="1">20962</definedName>
    <definedName name="_EPRCS_VU_fc3a08e3_a260_421d_b5c5_9a4e8cffd153" hidden="1">17173</definedName>
    <definedName name="_EPRCS_VU_fec7646c_722a_4df4_bef7_8434b3bbbf23" hidden="1">12833</definedName>
    <definedName name="_xlnm.Print_Area" localSheetId="1">'1.Rev YoY'!$C$1:$H$24</definedName>
    <definedName name="_xlnm.Print_Area" localSheetId="2">'2.Ope YoY'!$B$1:$I$22</definedName>
    <definedName name="_xlnm.Print_Area" localSheetId="3">'3.Summary'!$B$1:$Q$30</definedName>
    <definedName name="_xlnm.Print_Area" localSheetId="5">'5.BS'!$A$1:$S$47</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6" l="1"/>
  <c r="D9" i="196"/>
  <c r="F2" i="43034"/>
  <c r="B2" i="43036"/>
</calcChain>
</file>

<file path=xl/sharedStrings.xml><?xml version="1.0" encoding="utf-8"?>
<sst xmlns="http://schemas.openxmlformats.org/spreadsheetml/2006/main" count="391" uniqueCount="265">
  <si>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</si>
  <si>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</si>
  <si>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</si>
  <si>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</si>
  <si>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</si>
  <si>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</si>
  <si>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</si>
  <si>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</si>
  <si>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</si>
  <si>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</si>
  <si>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</si>
  <si>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</si>
  <si>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</si>
  <si>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</si>
  <si>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</si>
  <si>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</si>
  <si>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</si>
  <si>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</si>
  <si>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</si>
  <si>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</si>
  <si>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</si>
  <si>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前受金</t>
    <rPh sb="0" eb="3">
      <t>マエウケキン</t>
    </rPh>
    <phoneticPr fontId="2"/>
  </si>
  <si>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</si>
  <si>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</si>
  <si>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</si>
  <si>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</si>
  <si>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</si>
  <si>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</si>
  <si>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</si>
  <si>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</si>
  <si>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</si>
  <si>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</si>
  <si>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</si>
  <si>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</si>
  <si>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</si>
  <si>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</si>
  <si>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</si>
  <si>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</si>
  <si>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</si>
  <si>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</si>
  <si>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</si>
  <si>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</si>
  <si>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</si>
  <si>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</si>
  <si>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</si>
  <si>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</si>
  <si>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</si>
  <si>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</si>
  <si>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</si>
  <si>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</si>
  <si>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</si>
  <si>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</si>
  <si>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</si>
  <si>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</si>
  <si>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</si>
  <si>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</si>
  <si>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</si>
  <si>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</si>
  <si>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Advances by customers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</si>
  <si>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</si>
  <si>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</si>
  <si>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</si>
  <si>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</si>
  <si>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</si>
  <si>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</si>
  <si>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</si>
  <si>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</si>
  <si>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</si>
  <si>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</si>
  <si>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</si>
  <si>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</si>
  <si>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</si>
  <si>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</si>
  <si>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</si>
  <si>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</si>
  <si>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</si>
  <si>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</si>
  <si>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</si>
  <si>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</si>
  <si>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</si>
  <si>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</si>
  <si>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</si>
  <si>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</si>
  <si>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</si>
  <si>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</si>
  <si>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</si>
  <si>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</si>
  <si>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</si>
  <si>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</si>
  <si>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</si>
  <si>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</si>
  <si>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</si>
  <si>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</si>
  <si>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</si>
  <si>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</si>
  <si>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</si>
  <si>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</si>
  <si>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</si>
  <si>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</si>
  <si>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</si>
  <si>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</si>
  <si>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</si>
  <si>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</si>
  <si>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</si>
  <si>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</si>
  <si>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</si>
  <si>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売上高 / Revenew</t>
    <rPh sb="0" eb="2">
      <t>ウリアゲ</t>
    </rPh>
    <rPh sb="2" eb="3">
      <t>ダカ</t>
    </rPh>
    <phoneticPr fontId="2"/>
  </si>
  <si>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</si>
  <si>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</si>
  <si>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</si>
  <si>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FY16配当金内訳は、普通配当105円、特別配当420円、合計525円です。 / Breakdown of Dividends for May 2016; a normal dividend of 105 yen, a special dividend of 420 yen and total dividend is 525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6" eb="37">
      <t>エン</t>
    </rPh>
    <phoneticPr fontId="2"/>
  </si>
  <si>
    <t>建設仮勘定</t>
    <rPh sb="0" eb="2">
      <t>ケンセツ</t>
    </rPh>
    <rPh sb="2" eb="5">
      <t>カリカンジョウ</t>
    </rPh>
    <phoneticPr fontId="2"/>
  </si>
  <si>
    <t>Construction in progress</t>
  </si>
  <si>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</si>
  <si>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</si>
  <si>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</si>
  <si>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</si>
  <si>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</si>
  <si>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</si>
  <si>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</si>
  <si>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</si>
  <si>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</si>
  <si>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</si>
  <si>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</si>
  <si>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</si>
  <si>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</si>
  <si>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</si>
  <si>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</si>
  <si>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</si>
  <si>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</si>
  <si>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</si>
  <si>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2014年5月期より、未収入金および未払消費税等はその他に含まれております。/ From FY14, balance of  Accounts receivable-other and Accrued consumption tax are included in others.</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</si>
  <si>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</si>
  <si>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</si>
  <si>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</si>
  <si>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</si>
  <si>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</si>
  <si>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</si>
  <si>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</si>
  <si>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</si>
  <si>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</si>
  <si>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</si>
  <si>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</si>
  <si>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</si>
  <si>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</si>
  <si>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</si>
  <si>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</si>
  <si>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2017/5</t>
  </si>
  <si>
    <t>2018/5</t>
  </si>
  <si>
    <t>2019/5</t>
  </si>
  <si>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</si>
  <si>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</si>
  <si>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</si>
  <si>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</si>
  <si>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</si>
  <si>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</si>
  <si>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</si>
  <si>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</si>
  <si>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</si>
  <si>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</si>
  <si>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</si>
  <si>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</si>
  <si>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</si>
  <si>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</si>
  <si>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</si>
  <si>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</si>
  <si>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</si>
  <si>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</si>
  <si>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</si>
  <si>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</si>
  <si>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</si>
  <si>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</si>
  <si>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</si>
  <si>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</si>
  <si>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</si>
  <si>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2020/05</t>
  </si>
  <si>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</si>
  <si>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</si>
  <si>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</si>
  <si>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</si>
  <si>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</si>
  <si>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</si>
  <si>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</si>
  <si>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</si>
  <si>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</si>
  <si>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</si>
  <si>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</si>
  <si>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</si>
  <si>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</si>
  <si>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</si>
  <si>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</si>
  <si>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</si>
  <si>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</si>
  <si>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</si>
  <si>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</si>
  <si>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</si>
  <si>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</si>
  <si>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</si>
  <si>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</si>
  <si>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</si>
  <si>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2021年5月期(FY21)第4四半期　業績補足資料</t>
    <rPh sb="4" eb="5">
      <t>ネン</t>
    </rPh>
    <rPh sb="7" eb="8">
      <t>キ</t>
    </rPh>
    <rPh sb="14" eb="15">
      <t>ダイ</t>
    </rPh>
    <rPh sb="16" eb="17">
      <t>シ</t>
    </rPh>
    <rPh sb="17" eb="19">
      <t>ハンキ</t>
    </rPh>
    <rPh sb="20" eb="22">
      <t>ギョウセキ</t>
    </rPh>
    <rPh sb="22" eb="24">
      <t>ホソク</t>
    </rPh>
    <phoneticPr fontId="2"/>
  </si>
  <si>
    <t>2021年5月31日現在 / as of May 31, 2021</t>
    <rPh sb="4" eb="5">
      <t>ネン</t>
    </rPh>
    <phoneticPr fontId="2"/>
  </si>
  <si>
    <t>業績予想 / FY22 Forecast</t>
    <rPh sb="0" eb="2">
      <t>ギョウセキ</t>
    </rPh>
    <rPh sb="2" eb="4">
      <t>ヨソウ</t>
    </rPh>
    <phoneticPr fontId="2"/>
  </si>
  <si>
    <t>2021/5</t>
  </si>
  <si>
    <t>前渡金</t>
    <rPh sb="0" eb="3">
      <t>マエワタシキン</t>
    </rPh>
    <phoneticPr fontId="2"/>
  </si>
  <si>
    <t>Advance payments to suppliers</t>
  </si>
  <si>
    <t>30.5%</t>
  </si>
  <si>
    <t>35.2%</t>
  </si>
  <si>
    <t>33.7%</t>
  </si>
  <si>
    <t>36.0%</t>
  </si>
  <si>
    <t>34.0%</t>
  </si>
  <si>
    <t>-13.2%</t>
  </si>
  <si>
    <t>11.8%</t>
  </si>
  <si>
    <t>-21.7%</t>
  </si>
  <si>
    <t>-23.4%</t>
  </si>
  <si>
    <t>-14.2%</t>
  </si>
  <si>
    <t>4.4%</t>
  </si>
  <si>
    <t>5.5%</t>
  </si>
  <si>
    <t>3.8%</t>
  </si>
  <si>
    <t>4.9%</t>
  </si>
  <si>
    <t>4.6%</t>
  </si>
  <si>
    <t>0.1%</t>
  </si>
  <si>
    <t>7.2%</t>
  </si>
  <si>
    <t>-3.6%</t>
  </si>
  <si>
    <t>-7.2%</t>
  </si>
  <si>
    <t>-1.4%</t>
  </si>
  <si>
    <t>1.4%</t>
  </si>
  <si>
    <t>-7.1%</t>
  </si>
  <si>
    <t>-4.2%</t>
  </si>
  <si>
    <t>3.3%</t>
  </si>
  <si>
    <t>-1.6%</t>
  </si>
  <si>
    <t>0.6%</t>
  </si>
  <si>
    <t>1.0%</t>
  </si>
  <si>
    <t>-4.8%</t>
  </si>
  <si>
    <t>-0.6%</t>
  </si>
  <si>
    <t>-1.0%</t>
  </si>
  <si>
    <t>0.3%</t>
  </si>
  <si>
    <t>5.3%</t>
  </si>
  <si>
    <t>-3.8%</t>
  </si>
  <si>
    <t>-5.8%</t>
  </si>
  <si>
    <t>-1.3%</t>
  </si>
  <si>
    <t>1.9%</t>
  </si>
  <si>
    <t>14.9%</t>
  </si>
  <si>
    <t>0.2%</t>
  </si>
  <si>
    <t>-8.5%</t>
  </si>
  <si>
    <t>-19.4%</t>
  </si>
  <si>
    <t>-5.3%</t>
  </si>
  <si>
    <t>-41.1%</t>
  </si>
  <si>
    <t>66.2%</t>
  </si>
  <si>
    <t>-7.8%</t>
  </si>
  <si>
    <t>13.9%</t>
  </si>
  <si>
    <t>38.9%</t>
  </si>
  <si>
    <t>21.8%</t>
  </si>
  <si>
    <t>70.9%</t>
  </si>
  <si>
    <t>36.2%</t>
  </si>
  <si>
    <t>3.7%</t>
  </si>
  <si>
    <t>-1.5%</t>
  </si>
  <si>
    <t>-21.1%</t>
  </si>
  <si>
    <t>0.8%</t>
  </si>
  <si>
    <t>2.0%</t>
  </si>
  <si>
    <t>17.3%</t>
  </si>
  <si>
    <t>2.2%</t>
  </si>
  <si>
    <t>-5.9%</t>
  </si>
  <si>
    <t>3.0%</t>
  </si>
  <si>
    <t>4th Quarter, Fiscal Year ended May 2021 (FY21) Business Results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</si>
</sst>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s>
  <cellStyleXfs count="340">
    <xf numFmtId="0" fontId="0" fillId="0" borderId="0"/>
    <xf numFmtId="9" fontId="126" fillId="0" borderId="0" applyFont="0" applyFill="0" applyBorder="0" applyAlignment="0" applyProtection="0"/>
    <xf numFmtId="38" fontId="126" fillId="0" borderId="0" applyFont="0" applyFill="0" applyBorder="0" applyAlignment="0" applyProtection="0"/>
    <xf numFmtId="0" fontId="4" fillId="0" borderId="0" applyNumberFormat="0" applyFill="0" applyBorder="0">
      <protection locked="0"/>
    </xf>
    <xf numFmtId="193" fontId="50" fillId="0" borderId="0"/>
    <xf numFmtId="193" fontId="50" fillId="0" borderId="0"/>
    <xf numFmtId="0" fontId="51" fillId="0" borderId="0"/>
    <xf numFmtId="0" fontId="51"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48" fillId="0" borderId="0"/>
    <xf numFmtId="0" fontId="49" fillId="0" borderId="0"/>
    <xf numFmtId="0" fontId="54"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applyNumberFormat="0" applyFill="0" applyBorder="0" applyAlignment="0" applyProtection="0"/>
    <xf numFmtId="0" fontId="32" fillId="0" borderId="0"/>
    <xf numFmtId="0" fontId="54" fillId="0" borderId="0"/>
    <xf numFmtId="0" fontId="53" fillId="0" borderId="0" applyNumberFormat="0" applyFill="0" applyBorder="0" applyAlignment="0" applyProtection="0"/>
    <xf numFmtId="0" fontId="48" fillId="0" borderId="0"/>
    <xf numFmtId="0" fontId="53"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54" fillId="0" borderId="0"/>
    <xf numFmtId="0" fontId="32" fillId="0" borderId="0"/>
    <xf numFmtId="0" fontId="51" fillId="0" borderId="0"/>
    <xf numFmtId="0" fontId="51" fillId="0" borderId="0"/>
    <xf numFmtId="0" fontId="31" fillId="0" borderId="0"/>
    <xf numFmtId="0" fontId="5" fillId="0" borderId="0"/>
    <xf numFmtId="0" fontId="5" fillId="0" borderId="0"/>
    <xf numFmtId="193" fontId="50" fillId="0" borderId="0"/>
    <xf numFmtId="193" fontId="50" fillId="0" borderId="0"/>
    <xf numFmtId="193" fontId="50" fillId="0" borderId="0"/>
    <xf numFmtId="193" fontId="50" fillId="0" borderId="0"/>
    <xf numFmtId="193" fontId="50" fillId="0" borderId="0"/>
    <xf numFmtId="0" fontId="5" fillId="0" borderId="0"/>
    <xf numFmtId="0" fontId="31" fillId="0" borderId="0"/>
    <xf numFmtId="0" fontId="49" fillId="0" borderId="0"/>
    <xf numFmtId="0" fontId="5" fillId="0" borderId="0"/>
    <xf numFmtId="0" fontId="49" fillId="0" borderId="0"/>
    <xf numFmtId="193" fontId="50" fillId="0" borderId="0"/>
    <xf numFmtId="0" fontId="5" fillId="0" borderId="0"/>
    <xf numFmtId="0" fontId="31" fillId="0" borderId="0"/>
    <xf numFmtId="0" fontId="5" fillId="0" borderId="0"/>
    <xf numFmtId="0" fontId="49" fillId="0" borderId="0"/>
    <xf numFmtId="0" fontId="31" fillId="0" borderId="0"/>
    <xf numFmtId="0" fontId="5" fillId="0" borderId="0"/>
    <xf numFmtId="0" fontId="5" fillId="0" borderId="0"/>
    <xf numFmtId="0" fontId="5" fillId="0" borderId="0"/>
    <xf numFmtId="0" fontId="5" fillId="0" borderId="0"/>
    <xf numFmtId="0" fontId="31" fillId="0" borderId="0"/>
    <xf numFmtId="0" fontId="5" fillId="0" borderId="0"/>
    <xf numFmtId="0" fontId="31" fillId="0" borderId="0"/>
    <xf numFmtId="0" fontId="5" fillId="0" borderId="0"/>
    <xf numFmtId="0" fontId="49" fillId="0" borderId="0"/>
    <xf numFmtId="0" fontId="5" fillId="0" borderId="0"/>
    <xf numFmtId="0" fontId="5" fillId="0" borderId="0"/>
    <xf numFmtId="0" fontId="5" fillId="0" borderId="0"/>
    <xf numFmtId="0" fontId="31" fillId="0" borderId="0"/>
    <xf numFmtId="0" fontId="5" fillId="0" borderId="0"/>
    <xf numFmtId="0" fontId="55" fillId="0" borderId="0" applyNumberFormat="0" applyFill="0" applyBorder="0">
      <protection locked="0"/>
    </xf>
    <xf numFmtId="0" fontId="56" fillId="0" borderId="0" applyNumberFormat="0" applyFill="0" applyBorder="0">
      <protection locked="0"/>
    </xf>
    <xf numFmtId="0" fontId="48" fillId="0" borderId="0"/>
    <xf numFmtId="206" fontId="57" fillId="0" borderId="0" applyFont="0" applyFill="0" applyBorder="0" applyAlignment="0" applyProtection="0"/>
    <xf numFmtId="9" fontId="52" fillId="0" borderId="0" applyFon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51" fillId="0" borderId="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103" fillId="12"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9" borderId="0" applyNumberFormat="0" applyBorder="0" applyAlignment="0" applyProtection="0"/>
    <xf numFmtId="178" fontId="29" fillId="0" borderId="0" applyFont="0" applyFill="0" applyBorder="0" applyAlignment="0" applyProtection="0"/>
    <xf numFmtId="195" fontId="58" fillId="0" borderId="0" applyFont="0" applyFill="0" applyBorder="0" applyAlignment="0" applyProtection="0"/>
    <xf numFmtId="177" fontId="59" fillId="0" borderId="0" applyFont="0" applyFill="0" applyBorder="0" applyAlignment="0" applyProtection="0"/>
    <xf numFmtId="196" fontId="58" fillId="0" borderId="0" applyFont="0" applyFill="0" applyBorder="0" applyAlignment="0" applyProtection="0"/>
    <xf numFmtId="179" fontId="59" fillId="0" borderId="0" applyFont="0" applyFill="0" applyBorder="0" applyAlignment="0" applyProtection="0"/>
    <xf numFmtId="0" fontId="52" fillId="0" borderId="0"/>
    <xf numFmtId="193" fontId="58" fillId="0" borderId="0" applyFont="0" applyFill="0" applyBorder="0" applyAlignment="0" applyProtection="0"/>
    <xf numFmtId="178" fontId="60" fillId="0" borderId="0" applyFont="0" applyFill="0" applyBorder="0" applyAlignment="0" applyProtection="0"/>
    <xf numFmtId="194" fontId="58" fillId="0" borderId="0" applyFont="0" applyFill="0" applyBorder="0" applyAlignment="0" applyProtection="0"/>
    <xf numFmtId="180" fontId="60" fillId="0" borderId="0" applyFont="0" applyFill="0" applyBorder="0" applyAlignment="0" applyProtection="0"/>
    <xf numFmtId="0" fontId="104" fillId="3" borderId="0" applyNumberFormat="0" applyBorder="0" applyAlignment="0" applyProtection="0"/>
    <xf numFmtId="0" fontId="61" fillId="0" borderId="0" applyNumberFormat="0" applyFill="0" applyBorder="0" applyAlignment="0" applyProtection="0"/>
    <xf numFmtId="0" fontId="62" fillId="0" borderId="0"/>
    <xf numFmtId="0" fontId="63" fillId="0" borderId="0"/>
    <xf numFmtId="0" fontId="64" fillId="0" borderId="0"/>
    <xf numFmtId="0" fontId="36" fillId="0" borderId="0" applyFill="0">
      <alignment horizontal="center"/>
    </xf>
    <xf numFmtId="186" fontId="30" fillId="0" borderId="0" applyFill="0" applyBorder="0" applyAlignment="0"/>
    <xf numFmtId="0" fontId="105" fillId="20" borderId="1" applyNumberFormat="0" applyAlignment="0" applyProtection="0"/>
    <xf numFmtId="0" fontId="62" fillId="0" borderId="0"/>
    <xf numFmtId="23" fontId="29" fillId="0" borderId="0" applyFont="0" applyFill="0" applyBorder="0" applyAlignment="0" applyProtection="0"/>
    <xf numFmtId="25" fontId="29" fillId="0" borderId="0" applyFont="0" applyFill="0" applyBorder="0" applyAlignment="0" applyProtection="0"/>
    <xf numFmtId="188" fontId="29" fillId="0" borderId="0" applyFont="0" applyFill="0" applyBorder="0" applyAlignment="0" applyProtection="0"/>
    <xf numFmtId="49" fontId="29" fillId="0" borderId="0" applyFont="0" applyFill="0" applyBorder="0" applyAlignment="0" applyProtection="0"/>
    <xf numFmtId="0" fontId="66" fillId="21" borderId="2" applyNumberFormat="0" applyAlignment="0" applyProtection="0"/>
    <xf numFmtId="0" fontId="65" fillId="0" borderId="0" applyNumberFormat="0" applyFill="0" applyBorder="0">
      <protection locked="0"/>
    </xf>
    <xf numFmtId="0" fontId="66" fillId="22" borderId="0">
      <alignment horizontal="left"/>
    </xf>
    <xf numFmtId="0" fontId="67" fillId="22" borderId="0">
      <alignment horizontal="right"/>
    </xf>
    <xf numFmtId="0" fontId="68" fillId="23" borderId="0">
      <alignment horizontal="center"/>
    </xf>
    <xf numFmtId="0" fontId="67" fillId="22" borderId="0">
      <alignment horizontal="right"/>
    </xf>
    <xf numFmtId="0" fontId="69" fillId="23" borderId="0">
      <alignment horizontal="left"/>
    </xf>
    <xf numFmtId="197" fontId="50" fillId="0" borderId="0"/>
    <xf numFmtId="183" fontId="29" fillId="0" borderId="0" applyFont="0" applyFill="0" applyAlignment="0" applyProtection="0"/>
    <xf numFmtId="189" fontId="29" fillId="0" borderId="0" applyFont="0" applyFill="0" applyBorder="0" applyAlignment="0" applyProtection="0"/>
    <xf numFmtId="0" fontId="70" fillId="0" borderId="0" applyNumberFormat="0"/>
    <xf numFmtId="0" fontId="50" fillId="0" borderId="0"/>
    <xf numFmtId="0" fontId="71" fillId="0" borderId="3" applyNumberFormat="0" applyBorder="0">
      <alignment horizontal="centerContinuous"/>
    </xf>
    <xf numFmtId="30" fontId="33" fillId="0" borderId="0" applyFon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50" fillId="0" borderId="0"/>
    <xf numFmtId="0" fontId="72" fillId="0" borderId="0" applyNumberFormat="0"/>
    <xf numFmtId="0" fontId="34" fillId="0" borderId="0">
      <alignment horizontal="left"/>
    </xf>
    <xf numFmtId="0" fontId="5" fillId="0" borderId="0" applyFont="0" applyFill="0" applyBorder="0" applyAlignment="0" applyProtection="0"/>
    <xf numFmtId="183" fontId="35" fillId="0" borderId="4"/>
    <xf numFmtId="0" fontId="106" fillId="0" borderId="0" applyNumberFormat="0" applyFill="0" applyBorder="0" applyAlignment="0" applyProtection="0"/>
    <xf numFmtId="2" fontId="3" fillId="0" borderId="0" applyProtection="0"/>
    <xf numFmtId="0" fontId="73" fillId="0" borderId="0" applyNumberFormat="0" applyFill="0" applyBorder="0">
      <protection locked="0"/>
    </xf>
    <xf numFmtId="0" fontId="107" fillId="4" borderId="0" applyNumberFormat="0" applyBorder="0" applyAlignment="0" applyProtection="0"/>
    <xf numFmtId="0" fontId="36" fillId="20" borderId="0" applyNumberFormat="0" applyBorder="0" applyAlignment="0" applyProtection="0"/>
    <xf numFmtId="0" fontId="71" fillId="0" borderId="0">
      <alignment horizontal="left"/>
    </xf>
    <xf numFmtId="0" fontId="37" fillId="0" borderId="5" applyNumberFormat="0" applyProtection="0"/>
    <xf numFmtId="0" fontId="37" fillId="0" borderId="6">
      <alignment horizontal="left" vertical="center"/>
    </xf>
    <xf numFmtId="0" fontId="108" fillId="0" borderId="7" applyNumberFormat="0" applyFill="0" applyAlignment="0" applyProtection="0"/>
    <xf numFmtId="0" fontId="109" fillId="0" borderId="8" applyNumberFormat="0" applyFill="0" applyAlignment="0" applyProtection="0"/>
    <xf numFmtId="0" fontId="110" fillId="0" borderId="9" applyNumberFormat="0" applyFill="0" applyAlignment="0" applyProtection="0"/>
    <xf numFmtId="0" fontId="110" fillId="0" borderId="0" applyNumberFormat="0" applyFill="0" applyBorder="0" applyAlignment="0" applyProtection="0"/>
    <xf numFmtId="0" fontId="74" fillId="0" borderId="0"/>
    <xf numFmtId="0" fontId="75" fillId="0" borderId="0" applyProtection="0"/>
    <xf numFmtId="0" fontId="37" fillId="0" borderId="0" applyProtection="0"/>
    <xf numFmtId="0" fontId="111" fillId="7" borderId="1" applyNumberFormat="0" applyAlignment="0" applyProtection="0"/>
    <xf numFmtId="0" fontId="36" fillId="24" borderId="10" applyNumberFormat="0" applyBorder="0" applyAlignment="0" applyProtection="0"/>
    <xf numFmtId="0" fontId="111" fillId="7" borderId="1" applyNumberFormat="0" applyAlignment="0" applyProtection="0"/>
    <xf numFmtId="37" fontId="33" fillId="0" borderId="11" applyFill="0" applyBorder="0" applyAlignment="0" applyProtection="0"/>
    <xf numFmtId="0" fontId="32" fillId="0" borderId="0"/>
    <xf numFmtId="2" fontId="76" fillId="0" borderId="0" applyFont="0" applyFill="0" applyBorder="0" applyAlignment="0"/>
    <xf numFmtId="0" fontId="66" fillId="22" borderId="0">
      <alignment horizontal="left"/>
    </xf>
    <xf numFmtId="0" fontId="77" fillId="23" borderId="0">
      <alignment horizontal="left"/>
    </xf>
    <xf numFmtId="0" fontId="112"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9" fillId="0" borderId="0" applyFont="0" applyFill="0" applyBorder="0" applyAlignment="0" applyProtection="0"/>
    <xf numFmtId="4" fontId="31" fillId="0" borderId="0" applyFont="0" applyFill="0" applyBorder="0" applyAlignment="0" applyProtection="0"/>
    <xf numFmtId="0" fontId="44" fillId="0" borderId="13"/>
    <xf numFmtId="39" fontId="78" fillId="0" borderId="0"/>
    <xf numFmtId="216" fontId="5" fillId="0" borderId="0" applyFont="0" applyFill="0" applyBorder="0" applyAlignment="0" applyProtection="0"/>
    <xf numFmtId="217" fontId="5" fillId="0" borderId="0" applyFont="0" applyFill="0" applyBorder="0" applyAlignment="0" applyProtection="0"/>
    <xf numFmtId="219" fontId="49" fillId="0" borderId="0" applyFont="0" applyFill="0" applyBorder="0" applyAlignment="0" applyProtection="0"/>
    <xf numFmtId="221" fontId="31" fillId="0" borderId="0" applyFont="0" applyFill="0" applyBorder="0" applyAlignment="0" applyProtection="0"/>
    <xf numFmtId="0" fontId="79" fillId="0" borderId="0" applyNumberFormat="0" applyFill="0" applyBorder="0">
      <protection locked="0"/>
    </xf>
    <xf numFmtId="0" fontId="113" fillId="25" borderId="0" applyNumberFormat="0" applyBorder="0" applyAlignment="0" applyProtection="0"/>
    <xf numFmtId="2" fontId="34" fillId="23" borderId="0"/>
    <xf numFmtId="37" fontId="80" fillId="0" borderId="0"/>
    <xf numFmtId="185" fontId="29" fillId="0" borderId="0" applyFont="0" applyFill="0" applyBorder="0" applyAlignment="0" applyProtection="0"/>
    <xf numFmtId="0" fontId="78" fillId="0" borderId="0"/>
    <xf numFmtId="187" fontId="126" fillId="0" borderId="0"/>
    <xf numFmtId="201" fontId="49" fillId="0" borderId="0" applyFont="0" applyFill="0" applyBorder="0" applyProtection="0"/>
    <xf numFmtId="202" fontId="49" fillId="0" borderId="0" applyFont="0" applyFill="0" applyBorder="0" applyProtection="0"/>
    <xf numFmtId="203" fontId="49" fillId="0" borderId="0" applyFont="0" applyFill="0" applyBorder="0" applyProtection="0"/>
    <xf numFmtId="204" fontId="49" fillId="0" borderId="0" applyFont="0" applyFill="0" applyBorder="0" applyProtection="0"/>
    <xf numFmtId="187" fontId="50" fillId="0" borderId="0"/>
    <xf numFmtId="0" fontId="114" fillId="24" borderId="14" applyNumberFormat="0" applyFont="0" applyAlignment="0" applyProtection="0"/>
    <xf numFmtId="0" fontId="115" fillId="20" borderId="15" applyNumberFormat="0" applyAlignment="0" applyProtection="0"/>
    <xf numFmtId="40" fontId="30" fillId="23" borderId="0">
      <alignment horizontal="right"/>
    </xf>
    <xf numFmtId="0" fontId="38" fillId="23" borderId="0">
      <alignment horizontal="right"/>
    </xf>
    <xf numFmtId="0" fontId="39" fillId="23" borderId="16"/>
    <xf numFmtId="0" fontId="39" fillId="0" borderId="0" applyBorder="0">
      <alignment horizontal="centerContinuous"/>
    </xf>
    <xf numFmtId="0" fontId="40" fillId="0" borderId="0" applyBorder="0">
      <alignment horizontal="centerContinuous"/>
    </xf>
    <xf numFmtId="0" fontId="115" fillId="20" borderId="15" applyNumberFormat="0" applyAlignment="0" applyProtection="0"/>
    <xf numFmtId="0" fontId="81" fillId="4" borderId="0"/>
    <xf numFmtId="10" fontId="5" fillId="0" borderId="0" applyFont="0" applyFill="0" applyBorder="0" applyAlignment="0" applyProtection="0"/>
    <xf numFmtId="9" fontId="29" fillId="0" borderId="0" applyFont="0" applyFill="0" applyBorder="0" applyAlignment="0" applyProtection="0"/>
    <xf numFmtId="10" fontId="29" fillId="0" borderId="0" applyFont="0" applyFill="0" applyBorder="0" applyAlignment="0" applyProtection="0"/>
    <xf numFmtId="9" fontId="78" fillId="0" borderId="0"/>
    <xf numFmtId="4" fontId="34" fillId="0" borderId="0">
      <alignment horizontal="right"/>
    </xf>
    <xf numFmtId="0" fontId="31" fillId="0" borderId="0" applyNumberFormat="0" applyFont="0" applyFill="0" applyBorder="0" applyProtection="0"/>
    <xf numFmtId="15" fontId="31" fillId="0" borderId="0" applyFont="0" applyFill="0" applyBorder="0" applyAlignment="0" applyProtection="0"/>
    <xf numFmtId="4" fontId="31" fillId="0" borderId="0" applyFont="0" applyFill="0" applyBorder="0" applyAlignment="0" applyProtection="0"/>
    <xf numFmtId="205" fontId="54" fillId="0" borderId="6">
      <alignment horizontal="right"/>
    </xf>
    <xf numFmtId="0" fontId="82" fillId="0" borderId="13">
      <alignment horizontal="center"/>
    </xf>
    <xf numFmtId="3" fontId="31" fillId="0" borderId="0" applyFont="0" applyFill="0" applyBorder="0" applyAlignment="0" applyProtection="0"/>
    <xf numFmtId="0" fontId="31" fillId="26" borderId="0" applyNumberFormat="0" applyFont="0" applyBorder="0" applyAlignment="0" applyProtection="0"/>
    <xf numFmtId="0" fontId="51" fillId="0" borderId="0"/>
    <xf numFmtId="0" fontId="51" fillId="0" borderId="0"/>
    <xf numFmtId="0" fontId="77" fillId="25" borderId="0">
      <alignment horizontal="center"/>
    </xf>
    <xf numFmtId="49" fontId="83" fillId="23" borderId="0">
      <alignment horizontal="center"/>
    </xf>
    <xf numFmtId="4" fontId="41" fillId="0" borderId="0">
      <alignment horizontal="right"/>
    </xf>
    <xf numFmtId="0" fontId="126" fillId="0" borderId="0" applyNumberFormat="0" applyFill="0" applyBorder="0" applyProtection="0"/>
    <xf numFmtId="0" fontId="67" fillId="22" borderId="0">
      <alignment horizontal="center"/>
    </xf>
    <xf numFmtId="0" fontId="67" fillId="22" borderId="0">
      <alignment horizontal="centerContinuous"/>
    </xf>
    <xf numFmtId="0" fontId="84" fillId="23" borderId="0">
      <alignment horizontal="left"/>
    </xf>
    <xf numFmtId="49" fontId="84" fillId="23" borderId="0">
      <alignment horizontal="center"/>
    </xf>
    <xf numFmtId="0" fontId="66" fillId="22" borderId="0">
      <alignment horizontal="left"/>
    </xf>
    <xf numFmtId="49" fontId="84" fillId="23" borderId="0">
      <alignment horizontal="left"/>
    </xf>
    <xf numFmtId="0" fontId="66" fillId="22" borderId="0">
      <alignment horizontal="centerContinuous"/>
    </xf>
    <xf numFmtId="0" fontId="66" fillId="22" borderId="0">
      <alignment horizontal="right"/>
    </xf>
    <xf numFmtId="49" fontId="77" fillId="23" borderId="0">
      <alignment horizontal="left"/>
    </xf>
    <xf numFmtId="0" fontId="67" fillId="22" borderId="0">
      <alignment horizontal="right"/>
    </xf>
    <xf numFmtId="0" fontId="84" fillId="7" borderId="0">
      <alignment horizontal="center"/>
    </xf>
    <xf numFmtId="0" fontId="85" fillId="7" borderId="0">
      <alignment horizontal="center"/>
    </xf>
    <xf numFmtId="0" fontId="42" fillId="0" borderId="0">
      <alignment horizontal="left"/>
    </xf>
    <xf numFmtId="0" fontId="43" fillId="27" borderId="17" applyNumberFormat="0" applyBorder="0" applyAlignment="0" applyProtection="0"/>
    <xf numFmtId="218" fontId="54" fillId="0" borderId="0"/>
    <xf numFmtId="0" fontId="86" fillId="0" borderId="0"/>
    <xf numFmtId="0" fontId="86" fillId="0" borderId="0"/>
    <xf numFmtId="0" fontId="86" fillId="0" borderId="0"/>
    <xf numFmtId="0" fontId="86" fillId="0" borderId="0"/>
    <xf numFmtId="0" fontId="44" fillId="0" borderId="0"/>
    <xf numFmtId="40" fontId="87" fillId="0" borderId="0" applyBorder="0">
      <alignment horizontal="right"/>
    </xf>
    <xf numFmtId="0" fontId="51" fillId="0" borderId="0"/>
    <xf numFmtId="0" fontId="51" fillId="0" borderId="0"/>
    <xf numFmtId="190" fontId="35" fillId="0" borderId="10"/>
    <xf numFmtId="0" fontId="45" fillId="0" borderId="0">
      <alignment horizontal="center"/>
    </xf>
    <xf numFmtId="0" fontId="3" fillId="0" borderId="18" applyProtection="0"/>
    <xf numFmtId="0" fontId="88" fillId="0" borderId="0" applyNumberFormat="0" applyFill="0" applyBorder="0" applyAlignment="0">
      <protection locked="0"/>
    </xf>
    <xf numFmtId="0" fontId="89"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2" fillId="0" borderId="0" applyNumberFormat="0" applyFill="0" applyBorder="0" applyAlignment="0" applyProtection="0"/>
    <xf numFmtId="0" fontId="48" fillId="0" borderId="0"/>
    <xf numFmtId="0" fontId="49" fillId="0" borderId="0"/>
    <xf numFmtId="0" fontId="49" fillId="0" borderId="0"/>
    <xf numFmtId="0" fontId="5" fillId="0" borderId="0"/>
    <xf numFmtId="0" fontId="5" fillId="0" borderId="0"/>
    <xf numFmtId="0" fontId="5" fillId="0" borderId="0"/>
    <xf numFmtId="0" fontId="49" fillId="0" borderId="0"/>
    <xf numFmtId="0" fontId="46" fillId="0" borderId="0">
      <alignment vertical="center"/>
    </xf>
    <xf numFmtId="0" fontId="90" fillId="0" borderId="0"/>
    <xf numFmtId="207" fontId="51" fillId="0" borderId="0">
      <protection locked="0"/>
    </xf>
    <xf numFmtId="0" fontId="91" fillId="0" borderId="0">
      <protection locked="0"/>
    </xf>
    <xf numFmtId="0" fontId="91" fillId="0" borderId="0">
      <protection locked="0"/>
    </xf>
    <xf numFmtId="0" fontId="54" fillId="0" borderId="0"/>
    <xf numFmtId="209" fontId="5" fillId="0" borderId="10">
      <alignment horizontal="right" vertical="center" shrinkToFit="1"/>
    </xf>
    <xf numFmtId="38" fontId="47" fillId="0" borderId="0" applyFont="0" applyFill="0" applyBorder="0" applyAlignment="0" applyProtection="0"/>
    <xf numFmtId="0" fontId="92" fillId="0" borderId="0">
      <protection locked="0"/>
    </xf>
    <xf numFmtId="210" fontId="57" fillId="0" borderId="0" applyBorder="0">
      <alignment vertical="center"/>
    </xf>
    <xf numFmtId="0" fontId="57" fillId="0" borderId="0" applyNumberFormat="0" applyFont="0" applyBorder="0" applyAlignment="0"/>
    <xf numFmtId="180" fontId="5" fillId="0" borderId="0" applyFont="0" applyFill="0" applyBorder="0" applyAlignment="0" applyProtection="0"/>
    <xf numFmtId="0" fontId="92" fillId="0" borderId="0">
      <protection locked="0"/>
    </xf>
    <xf numFmtId="176" fontId="126" fillId="0" borderId="0" applyFont="0" applyFill="0" applyBorder="0" applyAlignment="0" applyProtection="0"/>
    <xf numFmtId="0" fontId="93" fillId="0" borderId="0" applyNumberFormat="0" applyFill="0" applyBorder="0">
      <protection locked="0"/>
    </xf>
    <xf numFmtId="40" fontId="94" fillId="0" borderId="0" applyFont="0" applyFill="0" applyBorder="0" applyAlignment="0" applyProtection="0"/>
    <xf numFmtId="38" fontId="94" fillId="0" borderId="0" applyFont="0" applyFill="0" applyBorder="0" applyAlignment="0" applyProtection="0"/>
    <xf numFmtId="40" fontId="95" fillId="0" borderId="0" applyFont="0" applyFill="0" applyBorder="0" applyAlignment="0" applyProtection="0"/>
    <xf numFmtId="38" fontId="95" fillId="0" borderId="0" applyFont="0" applyFill="0" applyBorder="0" applyAlignment="0" applyProtection="0"/>
    <xf numFmtId="0" fontId="96"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0" fontId="94" fillId="0" borderId="0" applyFont="0" applyFill="0" applyBorder="0" applyAlignment="0" applyProtection="0"/>
    <xf numFmtId="0" fontId="94"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7" fillId="0" borderId="0"/>
    <xf numFmtId="211" fontId="98" fillId="0" borderId="0">
      <alignment vertical="center"/>
    </xf>
    <xf numFmtId="0" fontId="99" fillId="0" borderId="19"/>
    <xf numFmtId="4" fontId="92" fillId="0" borderId="0">
      <protection locked="0"/>
    </xf>
    <xf numFmtId="212" fontId="51" fillId="0" borderId="0">
      <protection locked="0"/>
    </xf>
    <xf numFmtId="0" fontId="100" fillId="0" borderId="0"/>
    <xf numFmtId="0" fontId="51" fillId="0" borderId="0"/>
    <xf numFmtId="0"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213" fontId="57" fillId="0" borderId="0">
      <protection locked="0"/>
    </xf>
    <xf numFmtId="0" fontId="50" fillId="0" borderId="0"/>
    <xf numFmtId="210" fontId="101" fillId="0" borderId="0" applyFill="0" applyBorder="0">
      <alignment vertical="center"/>
    </xf>
    <xf numFmtId="0" fontId="5" fillId="0" borderId="0" applyNumberFormat="0"/>
    <xf numFmtId="0" fontId="92" fillId="0" borderId="20">
      <protection locked="0"/>
    </xf>
    <xf numFmtId="214" fontId="57" fillId="0" borderId="0">
      <protection locked="0"/>
    </xf>
    <xf numFmtId="215" fontId="51"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6" fillId="0" borderId="0" applyNumberFormat="0" applyFill="0" applyBorder="0">
      <protection locked="0"/>
    </xf>
    <xf numFmtId="0" fontId="1" fillId="0" borderId="0"/>
    <xf numFmtId="0" fontId="34" fillId="0" borderId="0"/>
    <xf numFmtId="0" fontId="31"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4" fillId="0" borderId="0"/>
    <xf numFmtId="0" fontId="34" fillId="0" borderId="0"/>
    <xf numFmtId="0" fontId="34" fillId="0" borderId="0"/>
    <xf numFmtId="0" fontId="117" fillId="0" borderId="0"/>
    <xf numFmtId="0" fontId="34" fillId="0" borderId="0"/>
    <xf numFmtId="0" fontId="1" fillId="0" borderId="0">
      <alignment vertical="center"/>
    </xf>
    <xf numFmtId="38" fontId="1" fillId="0" borderId="0" applyFont="0" applyFill="0" applyBorder="0" applyProtection="0"/>
  </cellStyleXfs>
  <cellXfs count="419">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13" fillId="0" borderId="0" xfId="2" applyFont="1" applyFill="1" applyBorder="1" applyAlignment="1">
      <alignment vertical="center"/>
    </xf>
    <xf numFmtId="38" fontId="7" fillId="0" borderId="13" xfId="2" applyFont="1" applyFill="1" applyBorder="1" applyAlignment="1">
      <alignment vertical="center"/>
    </xf>
    <xf numFmtId="38" fontId="13"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13" fillId="0" borderId="13" xfId="2" applyNumberFormat="1" applyFont="1" applyFill="1" applyBorder="1" applyAlignment="1">
      <alignment horizontal="right" vertical="center"/>
    </xf>
    <xf numFmtId="183" fontId="13" fillId="0" borderId="0" xfId="2" applyNumberFormat="1" applyFont="1" applyFill="1" applyAlignment="1">
      <alignment horizontal="right" vertical="center"/>
    </xf>
    <xf numFmtId="183" fontId="7" fillId="0" borderId="0" xfId="2" applyNumberFormat="1" applyFont="1" applyFill="1" applyBorder="1" applyAlignment="1">
      <alignment horizontal="right" vertical="center"/>
    </xf>
    <xf numFmtId="183" fontId="13" fillId="0" borderId="0" xfId="2" applyNumberFormat="1" applyFont="1" applyFill="1" applyBorder="1" applyAlignment="1">
      <alignment vertical="center"/>
    </xf>
    <xf numFmtId="183" fontId="7" fillId="0" borderId="17" xfId="2" applyNumberFormat="1" applyFont="1" applyFill="1" applyBorder="1" applyAlignment="1">
      <alignment horizontal="right" vertical="center"/>
    </xf>
    <xf numFmtId="183" fontId="13" fillId="0" borderId="0"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38" fontId="7" fillId="0" borderId="0" xfId="2" applyFont="1" applyFill="1" applyAlignment="1">
      <alignment horizontal="righ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8" fillId="0" borderId="0" xfId="0" applyFont="1"/>
    <xf numFmtId="0" fontId="19" fillId="0" borderId="0" xfId="0" applyFont="1"/>
    <xf numFmtId="0" fontId="18" fillId="0" borderId="0" xfId="0" applyFont="1" applyFill="1" applyAlignment="1"/>
    <xf numFmtId="0" fontId="26" fillId="0" borderId="0" xfId="0" applyFont="1" applyAlignment="1"/>
    <xf numFmtId="38" fontId="19" fillId="27" borderId="0" xfId="2" applyFont="1" applyFill="1" applyAlignment="1"/>
    <xf numFmtId="38" fontId="19" fillId="27" borderId="0" xfId="2" applyFont="1" applyFill="1" applyAlignment="1">
      <alignment horizontal="center"/>
    </xf>
    <xf numFmtId="38" fontId="27" fillId="27" borderId="0" xfId="2" applyFont="1" applyFill="1" applyAlignment="1"/>
    <xf numFmtId="0" fontId="18" fillId="0" borderId="0" xfId="0" applyFont="1" applyAlignment="1"/>
    <xf numFmtId="38" fontId="19" fillId="0" borderId="0" xfId="2" applyFont="1" applyAlignment="1"/>
    <xf numFmtId="38" fontId="19" fillId="0" borderId="0" xfId="2" applyFont="1" applyAlignment="1">
      <alignment horizontal="center"/>
    </xf>
    <xf numFmtId="38" fontId="27" fillId="0" borderId="0" xfId="2" applyFont="1" applyAlignment="1"/>
    <xf numFmtId="184" fontId="26" fillId="0" borderId="0" xfId="0" applyNumberFormat="1" applyFont="1" applyAlignment="1"/>
    <xf numFmtId="184" fontId="18" fillId="0" borderId="0" xfId="0" applyNumberFormat="1" applyFont="1" applyAlignment="1"/>
    <xf numFmtId="0" fontId="26" fillId="0" borderId="0" xfId="0" applyFont="1" applyAlignment="1">
      <alignment horizontal="center"/>
    </xf>
    <xf numFmtId="0" fontId="18" fillId="0" borderId="0" xfId="0" applyFont="1" applyAlignment="1">
      <alignment horizontal="center"/>
    </xf>
    <xf numFmtId="182" fontId="26" fillId="0" borderId="0" xfId="1" applyNumberFormat="1" applyFont="1" applyAlignment="1"/>
    <xf numFmtId="182" fontId="18"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2"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8" fillId="28" borderId="0" xfId="0" applyFont="1" applyFill="1"/>
    <xf numFmtId="0" fontId="19" fillId="28" borderId="0" xfId="0" applyFont="1" applyFill="1"/>
    <xf numFmtId="49" fontId="19" fillId="28" borderId="0" xfId="0" applyNumberFormat="1" applyFont="1" applyFill="1" applyAlignment="1">
      <alignment horizontal="right"/>
    </xf>
    <xf numFmtId="49" fontId="19" fillId="28" borderId="0" xfId="0" applyNumberFormat="1" applyFont="1" applyFill="1" applyAlignment="1">
      <alignment horizontal="center"/>
    </xf>
    <xf numFmtId="0" fontId="18" fillId="28" borderId="0" xfId="0" applyFont="1" applyFill="1" applyAlignment="1">
      <alignment horizontal="right"/>
    </xf>
    <xf numFmtId="0" fontId="17" fillId="28" borderId="0" xfId="0" applyFont="1" applyFill="1" applyAlignment="1">
      <alignment horizontal="center"/>
    </xf>
    <xf numFmtId="0" fontId="20" fillId="28" borderId="0" xfId="0" applyFont="1" applyFill="1"/>
    <xf numFmtId="0" fontId="21" fillId="28" borderId="0" xfId="3" applyFont="1" applyFill="1" applyAlignment="1" applyProtection="1">
      <alignment horizontal="center"/>
    </xf>
    <xf numFmtId="0" fontId="8" fillId="0" borderId="0" xfId="0" applyFont="1" applyAlignment="1">
      <alignment vertical="center"/>
    </xf>
    <xf numFmtId="49" fontId="22" fillId="0" borderId="0" xfId="0" applyNumberFormat="1" applyFont="1" applyAlignment="1">
      <alignment vertical="center"/>
    </xf>
    <xf numFmtId="0" fontId="28" fillId="23" borderId="0" xfId="0" applyFont="1" applyFill="1" applyAlignment="1"/>
    <xf numFmtId="0" fontId="118" fillId="27" borderId="0" xfId="0" applyFont="1" applyFill="1" applyAlignment="1">
      <alignment horizontal="left"/>
    </xf>
    <xf numFmtId="0" fontId="28" fillId="27" borderId="0" xfId="0" applyFont="1" applyFill="1" applyAlignment="1"/>
    <xf numFmtId="0" fontId="28" fillId="0" borderId="0" xfId="0" applyFont="1" applyFill="1" applyAlignment="1"/>
    <xf numFmtId="184" fontId="28" fillId="0" borderId="3" xfId="0" applyNumberFormat="1" applyFont="1" applyFill="1" applyBorder="1" applyAlignment="1"/>
    <xf numFmtId="184" fontId="28" fillId="0" borderId="27" xfId="0" applyNumberFormat="1" applyFont="1" applyFill="1" applyBorder="1" applyAlignment="1"/>
    <xf numFmtId="38" fontId="28" fillId="0" borderId="28" xfId="2" applyFont="1" applyFill="1" applyBorder="1" applyAlignment="1">
      <alignment horizontal="center"/>
    </xf>
    <xf numFmtId="0" fontId="28" fillId="0" borderId="30" xfId="0" applyFont="1" applyFill="1" applyBorder="1" applyAlignment="1"/>
    <xf numFmtId="38" fontId="28" fillId="0" borderId="0" xfId="2" applyFont="1" applyFill="1" applyBorder="1" applyAlignment="1">
      <alignment horizontal="right"/>
    </xf>
    <xf numFmtId="38" fontId="28" fillId="0" borderId="0" xfId="2" applyFont="1" applyFill="1" applyAlignment="1"/>
    <xf numFmtId="184" fontId="28" fillId="0" borderId="3" xfId="0" applyNumberFormat="1" applyFont="1" applyFill="1" applyBorder="1" applyAlignment="1">
      <alignment horizontal="center"/>
    </xf>
    <xf numFmtId="38" fontId="28" fillId="30" borderId="31" xfId="2" applyFont="1" applyFill="1" applyBorder="1" applyAlignment="1">
      <alignment horizontal="center"/>
    </xf>
    <xf numFmtId="184" fontId="28" fillId="0" borderId="32" xfId="0" applyNumberFormat="1" applyFont="1" applyFill="1" applyBorder="1" applyAlignment="1"/>
    <xf numFmtId="38" fontId="28" fillId="0" borderId="33" xfId="2" applyFont="1" applyFill="1" applyBorder="1" applyAlignment="1">
      <alignment horizontal="center"/>
    </xf>
    <xf numFmtId="38" fontId="17" fillId="0" borderId="0" xfId="2" applyFont="1" applyFill="1" applyBorder="1" applyAlignment="1">
      <alignment horizontal="left"/>
    </xf>
    <xf numFmtId="38" fontId="28" fillId="0" borderId="30" xfId="2" applyFont="1" applyFill="1" applyBorder="1" applyAlignment="1">
      <alignment horizontal="right"/>
    </xf>
    <xf numFmtId="38" fontId="28" fillId="0" borderId="11" xfId="2" applyFont="1" applyFill="1" applyBorder="1" applyAlignment="1">
      <alignment horizontal="right"/>
    </xf>
    <xf numFmtId="38" fontId="28" fillId="0" borderId="34" xfId="2" applyFont="1" applyFill="1" applyBorder="1" applyAlignment="1">
      <alignment horizontal="right"/>
    </xf>
    <xf numFmtId="38" fontId="28" fillId="30" borderId="35" xfId="2" applyFont="1" applyFill="1" applyBorder="1" applyAlignment="1">
      <alignment horizontal="right"/>
    </xf>
    <xf numFmtId="38" fontId="28" fillId="0" borderId="36" xfId="2" applyFont="1" applyFill="1" applyBorder="1" applyAlignment="1">
      <alignment horizontal="right"/>
    </xf>
    <xf numFmtId="182" fontId="28" fillId="0" borderId="21" xfId="1" applyNumberFormat="1" applyFont="1" applyFill="1" applyBorder="1" applyAlignment="1">
      <alignment horizontal="right"/>
    </xf>
    <xf numFmtId="182" fontId="28" fillId="0" borderId="24" xfId="1" applyNumberFormat="1" applyFont="1" applyFill="1" applyBorder="1" applyAlignment="1">
      <alignment horizontal="right"/>
    </xf>
    <xf numFmtId="182" fontId="28" fillId="29" borderId="37" xfId="1" applyNumberFormat="1" applyFont="1" applyFill="1" applyBorder="1" applyAlignment="1">
      <alignment horizontal="right"/>
    </xf>
    <xf numFmtId="182" fontId="28" fillId="0" borderId="37" xfId="1" applyNumberFormat="1" applyFont="1" applyFill="1" applyBorder="1" applyAlignment="1">
      <alignment horizontal="right"/>
    </xf>
    <xf numFmtId="182" fontId="28" fillId="30" borderId="38" xfId="1" applyNumberFormat="1" applyFont="1" applyFill="1" applyBorder="1" applyAlignment="1">
      <alignment horizontal="right"/>
    </xf>
    <xf numFmtId="182" fontId="28" fillId="0" borderId="34" xfId="1" applyNumberFormat="1" applyFont="1" applyFill="1" applyBorder="1" applyAlignment="1">
      <alignment horizontal="right"/>
    </xf>
    <xf numFmtId="182" fontId="28" fillId="0" borderId="25" xfId="1" applyNumberFormat="1" applyFont="1" applyFill="1" applyBorder="1" applyAlignment="1">
      <alignment horizontal="right"/>
    </xf>
    <xf numFmtId="182" fontId="28" fillId="0" borderId="39" xfId="1" applyNumberFormat="1" applyFont="1" applyFill="1" applyBorder="1" applyAlignment="1">
      <alignment horizontal="right"/>
    </xf>
    <xf numFmtId="182" fontId="28" fillId="0" borderId="40" xfId="1" applyNumberFormat="1" applyFont="1" applyFill="1" applyBorder="1" applyAlignment="1">
      <alignment horizontal="right"/>
    </xf>
    <xf numFmtId="182" fontId="28" fillId="30" borderId="41" xfId="1" applyNumberFormat="1" applyFont="1" applyFill="1" applyBorder="1" applyAlignment="1">
      <alignment horizontal="right"/>
    </xf>
    <xf numFmtId="182" fontId="28" fillId="0" borderId="44" xfId="1" applyNumberFormat="1" applyFont="1" applyFill="1" applyBorder="1" applyAlignment="1">
      <alignment horizontal="right"/>
    </xf>
    <xf numFmtId="38" fontId="28" fillId="0" borderId="45" xfId="2" applyFont="1" applyFill="1" applyBorder="1" applyAlignment="1">
      <alignment horizontal="right"/>
    </xf>
    <xf numFmtId="38" fontId="28" fillId="29" borderId="36" xfId="2" applyFont="1" applyFill="1" applyBorder="1" applyAlignment="1">
      <alignment horizontal="right"/>
    </xf>
    <xf numFmtId="38" fontId="28" fillId="30" borderId="46" xfId="2" applyFont="1" applyFill="1" applyBorder="1" applyAlignment="1">
      <alignment horizontal="right"/>
    </xf>
    <xf numFmtId="182" fontId="28" fillId="30" borderId="47" xfId="1" applyNumberFormat="1" applyFont="1" applyFill="1" applyBorder="1" applyAlignment="1">
      <alignment horizontal="right"/>
    </xf>
    <xf numFmtId="182" fontId="28" fillId="0" borderId="48" xfId="1" applyNumberFormat="1" applyFont="1" applyFill="1" applyBorder="1" applyAlignment="1">
      <alignment horizontal="right"/>
    </xf>
    <xf numFmtId="182" fontId="28" fillId="29" borderId="34" xfId="1" applyNumberFormat="1" applyFont="1" applyFill="1" applyBorder="1" applyAlignment="1">
      <alignment horizontal="right"/>
    </xf>
    <xf numFmtId="182" fontId="28" fillId="30" borderId="49" xfId="1" applyNumberFormat="1" applyFont="1" applyFill="1" applyBorder="1" applyAlignment="1">
      <alignment horizontal="right"/>
    </xf>
    <xf numFmtId="182" fontId="28" fillId="0" borderId="50" xfId="1" applyNumberFormat="1" applyFont="1" applyFill="1" applyBorder="1" applyAlignment="1">
      <alignment horizontal="right"/>
    </xf>
    <xf numFmtId="182" fontId="28" fillId="29" borderId="40" xfId="1" applyNumberFormat="1" applyFont="1" applyFill="1" applyBorder="1" applyAlignment="1">
      <alignment horizontal="right"/>
    </xf>
    <xf numFmtId="182" fontId="28" fillId="30" borderId="51" xfId="1" applyNumberFormat="1" applyFont="1" applyFill="1" applyBorder="1" applyAlignment="1">
      <alignment horizontal="right"/>
    </xf>
    <xf numFmtId="0" fontId="28" fillId="0" borderId="0" xfId="0" applyFont="1" applyFill="1" applyAlignment="1">
      <alignment horizontal="left"/>
    </xf>
    <xf numFmtId="38" fontId="28" fillId="29" borderId="28" xfId="2" applyFont="1" applyFill="1" applyBorder="1" applyAlignment="1">
      <alignment horizontal="center"/>
    </xf>
    <xf numFmtId="0" fontId="17" fillId="0" borderId="0" xfId="0" applyFont="1" applyFill="1" applyAlignment="1">
      <alignment horizontal="left"/>
    </xf>
    <xf numFmtId="0" fontId="28" fillId="0" borderId="10" xfId="0" applyFont="1" applyFill="1" applyBorder="1" applyAlignment="1">
      <alignment horizontal="right"/>
    </xf>
    <xf numFmtId="38" fontId="28" fillId="0" borderId="10" xfId="2" applyFont="1" applyFill="1" applyBorder="1" applyAlignment="1">
      <alignment horizontal="right"/>
    </xf>
    <xf numFmtId="0" fontId="28" fillId="0" borderId="53" xfId="0" applyFont="1" applyBorder="1" applyAlignment="1">
      <alignment horizontal="left"/>
    </xf>
    <xf numFmtId="3" fontId="28" fillId="0" borderId="36" xfId="2" applyNumberFormat="1" applyFont="1" applyFill="1" applyBorder="1" applyAlignment="1">
      <alignment horizontal="right"/>
    </xf>
    <xf numFmtId="3" fontId="28" fillId="30" borderId="46" xfId="2" applyNumberFormat="1" applyFont="1" applyFill="1" applyBorder="1" applyAlignment="1">
      <alignment horizontal="right"/>
    </xf>
    <xf numFmtId="0" fontId="28" fillId="0" borderId="50" xfId="0" applyFont="1" applyFill="1" applyBorder="1" applyAlignment="1">
      <alignment horizontal="left"/>
    </xf>
    <xf numFmtId="0" fontId="28" fillId="0" borderId="40" xfId="0" applyFont="1" applyFill="1" applyBorder="1" applyAlignment="1">
      <alignment horizontal="right"/>
    </xf>
    <xf numFmtId="38" fontId="28" fillId="0" borderId="40" xfId="2" applyFont="1" applyFill="1" applyBorder="1" applyAlignment="1">
      <alignment horizontal="right" wrapText="1"/>
    </xf>
    <xf numFmtId="0" fontId="18" fillId="27" borderId="0" xfId="0" applyFont="1" applyFill="1" applyAlignment="1"/>
    <xf numFmtId="38" fontId="19" fillId="0" borderId="0" xfId="2" applyFont="1" applyAlignment="1">
      <alignment horizontal="right"/>
    </xf>
    <xf numFmtId="0" fontId="118" fillId="31" borderId="0" xfId="0" applyFont="1" applyFill="1" applyAlignment="1">
      <alignment horizontal="left"/>
    </xf>
    <xf numFmtId="184" fontId="28" fillId="0" borderId="56" xfId="0" applyNumberFormat="1" applyFont="1" applyFill="1" applyBorder="1" applyAlignment="1"/>
    <xf numFmtId="38" fontId="27" fillId="0" borderId="0" xfId="2" applyFont="1" applyFill="1" applyAlignment="1">
      <alignment horizontal="center"/>
    </xf>
    <xf numFmtId="38" fontId="19" fillId="0" borderId="28" xfId="2" applyFont="1" applyFill="1" applyBorder="1" applyAlignment="1">
      <alignment horizontal="center"/>
    </xf>
    <xf numFmtId="38" fontId="28" fillId="0" borderId="29" xfId="2" applyFont="1" applyFill="1" applyBorder="1" applyAlignment="1">
      <alignment horizontal="center"/>
    </xf>
    <xf numFmtId="182" fontId="28" fillId="0" borderId="17" xfId="1" applyNumberFormat="1" applyFont="1" applyFill="1" applyBorder="1" applyAlignment="1">
      <alignment horizontal="right"/>
    </xf>
    <xf numFmtId="38" fontId="19" fillId="0" borderId="57" xfId="2" applyFont="1" applyFill="1" applyBorder="1" applyAlignment="1">
      <alignment horizontal="center"/>
    </xf>
    <xf numFmtId="38" fontId="19" fillId="0" borderId="42" xfId="2" applyFont="1" applyFill="1" applyBorder="1" applyAlignment="1">
      <alignment horizontal="right"/>
    </xf>
    <xf numFmtId="38" fontId="19" fillId="0" borderId="40" xfId="2" applyFont="1" applyFill="1" applyBorder="1" applyAlignment="1">
      <alignment horizontal="right"/>
    </xf>
    <xf numFmtId="38" fontId="19" fillId="0" borderId="36" xfId="2" applyFont="1" applyFill="1" applyBorder="1" applyAlignment="1">
      <alignment horizontal="right"/>
    </xf>
    <xf numFmtId="38" fontId="19" fillId="0" borderId="37" xfId="2" applyFont="1" applyFill="1" applyBorder="1" applyAlignment="1">
      <alignment horizontal="right"/>
    </xf>
    <xf numFmtId="38" fontId="19" fillId="0" borderId="45" xfId="2" applyFont="1" applyFill="1" applyBorder="1" applyAlignment="1">
      <alignment horizontal="right"/>
    </xf>
    <xf numFmtId="38" fontId="19" fillId="0" borderId="44" xfId="2" applyFont="1" applyFill="1" applyBorder="1" applyAlignment="1">
      <alignment horizontal="right"/>
    </xf>
    <xf numFmtId="38" fontId="19" fillId="0" borderId="58" xfId="2" applyFont="1" applyFill="1" applyBorder="1" applyAlignment="1">
      <alignment horizontal="right"/>
    </xf>
    <xf numFmtId="38" fontId="19" fillId="0" borderId="54" xfId="2" applyFont="1" applyFill="1" applyBorder="1" applyAlignment="1">
      <alignment horizontal="center"/>
    </xf>
    <xf numFmtId="38" fontId="19" fillId="0" borderId="31" xfId="2" applyFont="1" applyFill="1" applyBorder="1" applyAlignment="1">
      <alignment horizontal="center"/>
    </xf>
    <xf numFmtId="38" fontId="19" fillId="0" borderId="40" xfId="2" applyFont="1" applyFill="1" applyBorder="1" applyAlignment="1"/>
    <xf numFmtId="38" fontId="19" fillId="0" borderId="34" xfId="2" applyFont="1" applyFill="1" applyBorder="1" applyAlignment="1">
      <alignment horizontal="right"/>
    </xf>
    <xf numFmtId="38" fontId="19" fillId="0" borderId="59" xfId="2" applyFont="1" applyFill="1" applyBorder="1" applyAlignment="1">
      <alignment horizontal="right"/>
    </xf>
    <xf numFmtId="38" fontId="19" fillId="0" borderId="60" xfId="2" applyFont="1" applyFill="1" applyBorder="1" applyAlignment="1">
      <alignment horizontal="right"/>
    </xf>
    <xf numFmtId="38" fontId="19" fillId="0" borderId="48" xfId="2" applyFont="1" applyFill="1" applyBorder="1" applyAlignment="1">
      <alignment horizontal="right"/>
    </xf>
    <xf numFmtId="38" fontId="26" fillId="0" borderId="48" xfId="2" applyFont="1" applyFill="1" applyBorder="1" applyAlignment="1">
      <alignment horizontal="right"/>
    </xf>
    <xf numFmtId="38" fontId="26" fillId="0" borderId="34" xfId="2" applyFont="1" applyFill="1" applyBorder="1" applyAlignment="1">
      <alignment horizontal="right"/>
    </xf>
    <xf numFmtId="38" fontId="26" fillId="0" borderId="35" xfId="2" applyFont="1" applyFill="1" applyBorder="1" applyAlignment="1">
      <alignment horizontal="right"/>
    </xf>
    <xf numFmtId="38" fontId="19" fillId="0" borderId="53" xfId="2" applyFont="1" applyBorder="1" applyAlignment="1">
      <alignment horizontal="right"/>
    </xf>
    <xf numFmtId="38" fontId="19" fillId="0" borderId="10" xfId="2" applyFont="1" applyBorder="1" applyAlignment="1">
      <alignment horizontal="right"/>
    </xf>
    <xf numFmtId="38" fontId="19" fillId="0" borderId="61" xfId="2" applyNumberFormat="1" applyFont="1" applyFill="1" applyBorder="1" applyAlignment="1">
      <alignment horizontal="right"/>
    </xf>
    <xf numFmtId="38" fontId="19" fillId="32" borderId="43" xfId="2" applyFont="1" applyFill="1" applyBorder="1" applyAlignment="1">
      <alignment horizontal="right"/>
    </xf>
    <xf numFmtId="38" fontId="19" fillId="32" borderId="35" xfId="2" applyFont="1" applyFill="1" applyBorder="1" applyAlignment="1">
      <alignment horizontal="right"/>
    </xf>
    <xf numFmtId="38" fontId="19" fillId="32" borderId="62" xfId="2" applyFont="1" applyFill="1" applyBorder="1" applyAlignment="1">
      <alignment horizontal="right"/>
    </xf>
    <xf numFmtId="222" fontId="19" fillId="0" borderId="10" xfId="2" applyNumberFormat="1" applyFont="1" applyFill="1" applyBorder="1" applyAlignment="1">
      <alignment horizontal="right"/>
    </xf>
    <xf numFmtId="222" fontId="19" fillId="0" borderId="61" xfId="2" applyNumberFormat="1" applyFont="1" applyFill="1" applyBorder="1" applyAlignment="1">
      <alignment horizontal="right"/>
    </xf>
    <xf numFmtId="222" fontId="19" fillId="0" borderId="53" xfId="2" applyNumberFormat="1" applyFont="1" applyBorder="1" applyAlignment="1">
      <alignment horizontal="right"/>
    </xf>
    <xf numFmtId="222" fontId="19" fillId="0" borderId="10" xfId="2" applyNumberFormat="1" applyFont="1" applyBorder="1" applyAlignment="1">
      <alignment horizontal="right"/>
    </xf>
    <xf numFmtId="38" fontId="19" fillId="0" borderId="50" xfId="2" applyFont="1" applyFill="1" applyBorder="1" applyAlignment="1"/>
    <xf numFmtId="38" fontId="26" fillId="0" borderId="53" xfId="2" applyFont="1" applyFill="1" applyBorder="1" applyAlignment="1">
      <alignment horizontal="right"/>
    </xf>
    <xf numFmtId="38" fontId="26" fillId="0" borderId="10" xfId="2" applyFont="1" applyFill="1" applyBorder="1" applyAlignment="1">
      <alignment horizontal="right"/>
    </xf>
    <xf numFmtId="38" fontId="26" fillId="0" borderId="62" xfId="2" applyFont="1" applyFill="1" applyBorder="1" applyAlignment="1">
      <alignment horizontal="right"/>
    </xf>
    <xf numFmtId="38" fontId="19" fillId="0" borderId="54" xfId="2" applyFont="1" applyFill="1" applyBorder="1" applyAlignment="1">
      <alignment horizontal="right"/>
    </xf>
    <xf numFmtId="38" fontId="19" fillId="0" borderId="28" xfId="2" applyFont="1" applyFill="1" applyBorder="1" applyAlignment="1">
      <alignment horizontal="right"/>
    </xf>
    <xf numFmtId="38" fontId="19" fillId="0" borderId="57" xfId="2" applyFont="1" applyFill="1" applyBorder="1" applyAlignment="1">
      <alignment horizontal="right"/>
    </xf>
    <xf numFmtId="38" fontId="19" fillId="0" borderId="63" xfId="2" applyNumberFormat="1" applyFont="1" applyFill="1" applyBorder="1" applyAlignment="1">
      <alignment horizontal="right"/>
    </xf>
    <xf numFmtId="38" fontId="19" fillId="0" borderId="64" xfId="2" applyFont="1" applyBorder="1" applyAlignment="1">
      <alignment horizontal="right"/>
    </xf>
    <xf numFmtId="38" fontId="19" fillId="0" borderId="65" xfId="2" applyFont="1" applyBorder="1" applyAlignment="1">
      <alignment horizontal="right"/>
    </xf>
    <xf numFmtId="182" fontId="26" fillId="0" borderId="66" xfId="1" applyNumberFormat="1" applyFont="1" applyFill="1" applyBorder="1" applyAlignment="1">
      <alignment horizontal="right"/>
    </xf>
    <xf numFmtId="182" fontId="26" fillId="0" borderId="67" xfId="1" applyNumberFormat="1" applyFont="1" applyFill="1" applyBorder="1" applyAlignment="1">
      <alignment horizontal="right"/>
    </xf>
    <xf numFmtId="182" fontId="26" fillId="0" borderId="68"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69" xfId="1" applyNumberFormat="1" applyFont="1" applyFill="1" applyBorder="1" applyAlignment="1">
      <alignment horizontal="right"/>
    </xf>
    <xf numFmtId="38" fontId="19" fillId="0" borderId="70" xfId="2" applyFont="1" applyFill="1" applyBorder="1" applyAlignment="1">
      <alignment horizontal="right"/>
    </xf>
    <xf numFmtId="38" fontId="19" fillId="0" borderId="71" xfId="2" applyFont="1" applyFill="1" applyBorder="1" applyAlignment="1">
      <alignment horizontal="right"/>
    </xf>
    <xf numFmtId="0" fontId="28" fillId="0" borderId="72" xfId="0" applyFont="1" applyFill="1" applyBorder="1" applyAlignment="1">
      <alignment horizontal="right"/>
    </xf>
    <xf numFmtId="0" fontId="28" fillId="0" borderId="39" xfId="0" applyFont="1" applyFill="1" applyBorder="1" applyAlignment="1">
      <alignment horizontal="right"/>
    </xf>
    <xf numFmtId="38" fontId="28" fillId="30" borderId="55" xfId="2" applyFont="1" applyFill="1" applyBorder="1" applyAlignment="1">
      <alignment horizontal="right"/>
    </xf>
    <xf numFmtId="38" fontId="28" fillId="30" borderId="51" xfId="2" applyFont="1" applyFill="1" applyBorder="1" applyAlignment="1">
      <alignment horizontal="right" wrapText="1"/>
    </xf>
    <xf numFmtId="38" fontId="28" fillId="30" borderId="35" xfId="0" applyNumberFormat="1" applyFont="1" applyFill="1" applyBorder="1" applyAlignment="1">
      <alignment horizontal="right"/>
    </xf>
    <xf numFmtId="38" fontId="19" fillId="32" borderId="31" xfId="2" applyFont="1" applyFill="1" applyBorder="1" applyAlignment="1">
      <alignment horizontal="center"/>
    </xf>
    <xf numFmtId="38" fontId="19" fillId="32" borderId="74" xfId="2" applyFont="1" applyFill="1" applyBorder="1" applyAlignment="1">
      <alignment horizontal="right"/>
    </xf>
    <xf numFmtId="182" fontId="26" fillId="32" borderId="38" xfId="1" applyNumberFormat="1" applyFont="1" applyFill="1" applyBorder="1" applyAlignment="1">
      <alignment horizontal="right"/>
    </xf>
    <xf numFmtId="38" fontId="19" fillId="32" borderId="31" xfId="2" applyFont="1" applyFill="1" applyBorder="1" applyAlignment="1">
      <alignment horizontal="right"/>
    </xf>
    <xf numFmtId="38" fontId="19" fillId="32" borderId="29" xfId="2" applyFont="1" applyFill="1" applyBorder="1" applyAlignment="1">
      <alignment horizontal="center"/>
    </xf>
    <xf numFmtId="38" fontId="19" fillId="32" borderId="3" xfId="2" applyFont="1" applyFill="1" applyBorder="1" applyAlignment="1">
      <alignment horizontal="right"/>
    </xf>
    <xf numFmtId="38" fontId="19" fillId="32" borderId="22" xfId="2" applyFont="1" applyFill="1" applyBorder="1" applyAlignment="1">
      <alignment horizontal="right"/>
    </xf>
    <xf numFmtId="182" fontId="26" fillId="32" borderId="17" xfId="1" applyNumberFormat="1" applyFont="1" applyFill="1" applyBorder="1" applyAlignment="1">
      <alignment horizontal="right"/>
    </xf>
    <xf numFmtId="38" fontId="19" fillId="32" borderId="29" xfId="2" applyFont="1" applyFill="1" applyBorder="1" applyAlignment="1">
      <alignment horizontal="right"/>
    </xf>
    <xf numFmtId="38" fontId="19" fillId="32" borderId="17" xfId="2" applyNumberFormat="1" applyFont="1" applyFill="1" applyBorder="1" applyAlignment="1">
      <alignment horizontal="right"/>
    </xf>
    <xf numFmtId="38" fontId="19" fillId="32" borderId="62" xfId="2" applyNumberFormat="1" applyFont="1" applyFill="1" applyBorder="1" applyAlignment="1">
      <alignment horizontal="right"/>
    </xf>
    <xf numFmtId="38" fontId="19" fillId="32" borderId="0" xfId="2" applyNumberFormat="1" applyFont="1" applyFill="1" applyBorder="1" applyAlignment="1">
      <alignment horizontal="right"/>
    </xf>
    <xf numFmtId="38" fontId="19" fillId="32" borderId="22" xfId="2" applyNumberFormat="1" applyFont="1" applyFill="1" applyBorder="1" applyAlignment="1">
      <alignment horizontal="right"/>
    </xf>
    <xf numFmtId="38" fontId="19" fillId="32" borderId="56" xfId="2" applyNumberFormat="1" applyFont="1" applyFill="1" applyBorder="1" applyAlignment="1">
      <alignment horizontal="right"/>
    </xf>
    <xf numFmtId="38" fontId="19" fillId="32" borderId="6" xfId="2" applyNumberFormat="1" applyFont="1" applyFill="1" applyBorder="1" applyAlignment="1">
      <alignment horizontal="right"/>
    </xf>
    <xf numFmtId="222" fontId="19" fillId="32" borderId="6" xfId="2" applyNumberFormat="1" applyFont="1" applyFill="1" applyBorder="1" applyAlignment="1">
      <alignment horizontal="right"/>
    </xf>
    <xf numFmtId="38" fontId="19" fillId="32" borderId="13" xfId="2" applyNumberFormat="1" applyFont="1" applyFill="1" applyBorder="1" applyAlignment="1">
      <alignment horizontal="right"/>
    </xf>
    <xf numFmtId="38" fontId="19" fillId="0" borderId="73" xfId="2" applyFont="1" applyFill="1" applyBorder="1" applyAlignment="1">
      <alignment horizontal="right"/>
    </xf>
    <xf numFmtId="38" fontId="19" fillId="0" borderId="43" xfId="2" applyFont="1" applyFill="1" applyBorder="1" applyAlignment="1">
      <alignment horizontal="right"/>
    </xf>
    <xf numFmtId="38" fontId="19" fillId="0" borderId="31" xfId="2" applyFont="1" applyFill="1" applyBorder="1" applyAlignment="1">
      <alignment horizontal="right"/>
    </xf>
    <xf numFmtId="38" fontId="19" fillId="0" borderId="38" xfId="2" applyFont="1" applyFill="1" applyBorder="1" applyAlignment="1">
      <alignment horizontal="right"/>
    </xf>
    <xf numFmtId="38" fontId="19" fillId="0" borderId="35" xfId="2" applyFont="1" applyFill="1" applyBorder="1" applyAlignment="1">
      <alignment horizontal="right"/>
    </xf>
    <xf numFmtId="38" fontId="19" fillId="0" borderId="27" xfId="2" applyFont="1" applyFill="1" applyBorder="1" applyAlignment="1">
      <alignment horizontal="right"/>
    </xf>
    <xf numFmtId="38" fontId="19" fillId="0" borderId="62" xfId="2" applyFont="1" applyFill="1" applyBorder="1" applyAlignment="1">
      <alignment horizontal="right"/>
    </xf>
    <xf numFmtId="222" fontId="19" fillId="0" borderId="62" xfId="2" applyNumberFormat="1" applyFont="1" applyFill="1" applyBorder="1" applyAlignment="1">
      <alignment horizontal="right"/>
    </xf>
    <xf numFmtId="38" fontId="19" fillId="0" borderId="41" xfId="2" applyFont="1" applyFill="1" applyBorder="1" applyAlignment="1"/>
    <xf numFmtId="38" fontId="19" fillId="0" borderId="65" xfId="2" applyFont="1" applyFill="1" applyBorder="1" applyAlignment="1">
      <alignment horizontal="right"/>
    </xf>
    <xf numFmtId="38" fontId="19"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8" fillId="30" borderId="35"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16"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5" fillId="0" borderId="0" xfId="0" applyFont="1" applyFill="1" applyAlignment="1"/>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0" fontId="16"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0" fontId="13" fillId="27" borderId="0" xfId="0" applyFont="1" applyFill="1" applyBorder="1" applyAlignment="1">
      <alignment vertical="center"/>
    </xf>
    <xf numFmtId="38" fontId="19" fillId="0" borderId="69" xfId="2" applyNumberFormat="1" applyFont="1" applyFill="1" applyBorder="1" applyAlignment="1">
      <alignment horizontal="right"/>
    </xf>
    <xf numFmtId="38" fontId="26" fillId="0" borderId="16" xfId="2" applyNumberFormat="1" applyFont="1" applyFill="1" applyBorder="1" applyAlignment="1">
      <alignment horizontal="right"/>
    </xf>
    <xf numFmtId="38" fontId="26" fillId="0" borderId="61" xfId="2" applyNumberFormat="1" applyFont="1" applyFill="1" applyBorder="1" applyAlignment="1">
      <alignment horizontal="right"/>
    </xf>
    <xf numFmtId="38" fontId="19" fillId="0" borderId="16" xfId="2" applyNumberFormat="1" applyFont="1" applyFill="1" applyBorder="1" applyAlignment="1">
      <alignment horizontal="right"/>
    </xf>
    <xf numFmtId="38" fontId="19" fillId="0" borderId="59" xfId="2" applyNumberFormat="1" applyFont="1" applyFill="1" applyBorder="1" applyAlignment="1">
      <alignment horizontal="right"/>
    </xf>
    <xf numFmtId="38" fontId="19" fillId="0" borderId="75" xfId="2" applyNumberFormat="1" applyFont="1" applyFill="1" applyBorder="1" applyAlignment="1"/>
    <xf numFmtId="38" fontId="19" fillId="0" borderId="76" xfId="2" applyFont="1" applyFill="1" applyBorder="1" applyAlignment="1">
      <alignment horizontal="right"/>
    </xf>
    <xf numFmtId="182" fontId="26" fillId="0" borderId="44" xfId="1" applyNumberFormat="1" applyFont="1" applyFill="1" applyBorder="1" applyAlignment="1">
      <alignment horizontal="right"/>
    </xf>
    <xf numFmtId="38" fontId="28" fillId="29" borderId="34" xfId="2" applyFont="1" applyFill="1" applyBorder="1" applyAlignment="1">
      <alignment horizontal="right"/>
    </xf>
    <xf numFmtId="3" fontId="28" fillId="29" borderId="36" xfId="2" applyNumberFormat="1" applyFont="1" applyFill="1" applyBorder="1" applyAlignment="1">
      <alignment horizontal="right"/>
    </xf>
    <xf numFmtId="38" fontId="28" fillId="29" borderId="10" xfId="2" applyFont="1" applyFill="1" applyBorder="1" applyAlignment="1">
      <alignment horizontal="right"/>
    </xf>
    <xf numFmtId="38" fontId="28" fillId="29" borderId="40" xfId="2" applyFont="1" applyFill="1" applyBorder="1" applyAlignment="1">
      <alignment horizontal="right" wrapText="1"/>
    </xf>
    <xf numFmtId="3" fontId="28" fillId="0" borderId="45" xfId="2" applyNumberFormat="1" applyFont="1" applyFill="1" applyBorder="1" applyAlignment="1">
      <alignment horizontal="right"/>
    </xf>
    <xf numFmtId="38" fontId="28" fillId="0" borderId="53" xfId="2" applyFont="1" applyFill="1" applyBorder="1" applyAlignment="1">
      <alignment horizontal="right"/>
    </xf>
    <xf numFmtId="38" fontId="28" fillId="0" borderId="50" xfId="2" applyFont="1" applyFill="1" applyBorder="1" applyAlignment="1">
      <alignment horizontal="right" wrapText="1"/>
    </xf>
    <xf numFmtId="38" fontId="28" fillId="0" borderId="59" xfId="2" applyFont="1" applyFill="1" applyBorder="1" applyAlignment="1">
      <alignment horizontal="right"/>
    </xf>
    <xf numFmtId="182" fontId="28" fillId="0" borderId="69" xfId="1" applyNumberFormat="1" applyFont="1" applyFill="1" applyBorder="1" applyAlignment="1">
      <alignment horizontal="right"/>
    </xf>
    <xf numFmtId="3" fontId="28" fillId="0" borderId="59" xfId="2" applyNumberFormat="1" applyFont="1" applyFill="1" applyBorder="1" applyAlignment="1">
      <alignment horizontal="right"/>
    </xf>
    <xf numFmtId="182" fontId="28" fillId="0" borderId="16" xfId="1" applyNumberFormat="1" applyFont="1" applyFill="1" applyBorder="1" applyAlignment="1">
      <alignment horizontal="right"/>
    </xf>
    <xf numFmtId="182" fontId="28" fillId="0" borderId="75" xfId="1" applyNumberFormat="1" applyFont="1" applyFill="1" applyBorder="1" applyAlignment="1">
      <alignment horizontal="right"/>
    </xf>
    <xf numFmtId="38" fontId="19" fillId="32" borderId="77" xfId="2" applyFont="1" applyFill="1" applyBorder="1" applyAlignment="1">
      <alignment horizontal="right"/>
    </xf>
    <xf numFmtId="38" fontId="124" fillId="0" borderId="0" xfId="2" applyFont="1" applyFill="1" applyBorder="1" applyAlignment="1">
      <alignment vertical="center"/>
    </xf>
    <xf numFmtId="38" fontId="19" fillId="0" borderId="32" xfId="2" applyFont="1" applyFill="1" applyBorder="1" applyAlignment="1" applyProtection="1">
      <alignment horizontal="right"/>
      <protection locked="0"/>
    </xf>
    <xf numFmtId="38" fontId="19" fillId="0" borderId="65" xfId="2" applyNumberFormat="1" applyFont="1" applyFill="1" applyBorder="1" applyAlignment="1" applyProtection="1">
      <alignment horizontal="right"/>
      <protection locked="0"/>
    </xf>
    <xf numFmtId="38" fontId="19" fillId="33" borderId="77" xfId="2" applyFont="1" applyFill="1" applyBorder="1" applyAlignment="1" applyProtection="1">
      <alignment horizontal="right"/>
      <protection locked="0"/>
    </xf>
    <xf numFmtId="38" fontId="19" fillId="0" borderId="78" xfId="2" applyFont="1" applyFill="1" applyBorder="1" applyAlignment="1" applyProtection="1">
      <alignment horizontal="right"/>
      <protection locked="0"/>
    </xf>
    <xf numFmtId="38" fontId="19" fillId="0" borderId="10" xfId="2" applyNumberFormat="1" applyFont="1" applyFill="1" applyBorder="1" applyAlignment="1" applyProtection="1">
      <alignment horizontal="right"/>
      <protection locked="0"/>
    </xf>
    <xf numFmtId="38" fontId="19" fillId="33" borderId="55" xfId="2" applyFont="1" applyFill="1" applyBorder="1" applyAlignment="1" applyProtection="1">
      <alignment horizontal="right"/>
      <protection locked="0"/>
    </xf>
    <xf numFmtId="222" fontId="19" fillId="0" borderId="78" xfId="2" applyNumberFormat="1" applyFont="1" applyFill="1" applyBorder="1" applyAlignment="1" applyProtection="1">
      <alignment horizontal="right"/>
      <protection locked="0"/>
    </xf>
    <xf numFmtId="222" fontId="19" fillId="0" borderId="10" xfId="2" applyNumberFormat="1" applyFont="1" applyFill="1" applyBorder="1" applyAlignment="1" applyProtection="1">
      <alignment horizontal="right"/>
      <protection locked="0"/>
    </xf>
    <xf numFmtId="38" fontId="19" fillId="0" borderId="50" xfId="2" applyFont="1" applyFill="1" applyBorder="1" applyAlignment="1" applyProtection="1">
      <protection locked="0"/>
    </xf>
    <xf numFmtId="38" fontId="19" fillId="33" borderId="52" xfId="2" applyFont="1" applyFill="1" applyBorder="1" applyAlignment="1" applyProtection="1">
      <alignment horizontal="right"/>
      <protection locked="0"/>
    </xf>
    <xf numFmtId="0" fontId="11" fillId="23" borderId="0" xfId="0" applyFont="1" applyFill="1" applyAlignment="1" applyProtection="1">
      <protection locked="0"/>
    </xf>
    <xf numFmtId="0" fontId="26" fillId="0" borderId="0" xfId="0" applyFont="1" applyAlignment="1" applyProtection="1">
      <protection locked="0"/>
    </xf>
    <xf numFmtId="38" fontId="19" fillId="0" borderId="0" xfId="2" applyFont="1" applyAlignment="1" applyProtection="1">
      <protection locked="0"/>
    </xf>
    <xf numFmtId="38" fontId="19" fillId="0" borderId="0" xfId="2" applyFont="1" applyAlignment="1" applyProtection="1">
      <alignment horizontal="center"/>
      <protection locked="0"/>
    </xf>
    <xf numFmtId="38" fontId="27" fillId="0" borderId="0" xfId="2" applyFont="1" applyFill="1" applyAlignment="1" applyProtection="1">
      <alignment horizontal="center"/>
      <protection locked="0"/>
    </xf>
    <xf numFmtId="38" fontId="27" fillId="0" borderId="0" xfId="2" applyFont="1" applyAlignment="1" applyProtection="1">
      <protection locked="0"/>
    </xf>
    <xf numFmtId="0" fontId="18" fillId="0" borderId="0" xfId="0" applyFont="1" applyFill="1" applyAlignment="1" applyProtection="1">
      <protection locked="0"/>
    </xf>
    <xf numFmtId="0" fontId="18"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9" xfId="0" applyNumberFormat="1" applyFont="1" applyFill="1" applyBorder="1" applyAlignment="1" applyProtection="1">
      <alignment horizontal="center"/>
      <protection locked="0"/>
    </xf>
    <xf numFmtId="49" fontId="7" fillId="23" borderId="80"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7"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7"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3" fillId="27" borderId="0" xfId="0" applyFont="1" applyFill="1" applyAlignment="1" applyProtection="1">
      <protection locked="0"/>
    </xf>
    <xf numFmtId="0" fontId="24" fillId="27" borderId="0" xfId="0" applyFont="1" applyFill="1" applyAlignment="1" applyProtection="1">
      <protection locked="0"/>
    </xf>
    <xf numFmtId="184" fontId="25" fillId="0" borderId="26" xfId="0" applyNumberFormat="1" applyFont="1" applyBorder="1" applyAlignment="1" applyProtection="1">
      <protection locked="0"/>
    </xf>
    <xf numFmtId="184" fontId="26" fillId="0" borderId="3" xfId="0" applyNumberFormat="1" applyFont="1" applyBorder="1" applyAlignment="1" applyProtection="1">
      <protection locked="0"/>
    </xf>
    <xf numFmtId="0" fontId="25" fillId="0" borderId="30" xfId="0" applyFont="1" applyBorder="1" applyAlignment="1" applyProtection="1">
      <protection locked="0"/>
    </xf>
    <xf numFmtId="0" fontId="26" fillId="0" borderId="0" xfId="0" applyFont="1" applyBorder="1" applyAlignment="1" applyProtection="1">
      <protection locked="0"/>
    </xf>
    <xf numFmtId="0" fontId="119" fillId="0" borderId="78" xfId="0" applyFont="1" applyBorder="1" applyAlignment="1" applyProtection="1">
      <protection locked="0"/>
    </xf>
    <xf numFmtId="0" fontId="119" fillId="0" borderId="62" xfId="0" applyFont="1" applyBorder="1" applyAlignment="1" applyProtection="1">
      <protection locked="0"/>
    </xf>
    <xf numFmtId="0" fontId="119" fillId="0" borderId="30" xfId="0" applyFont="1" applyBorder="1" applyAlignment="1" applyProtection="1">
      <protection locked="0"/>
    </xf>
    <xf numFmtId="0" fontId="119" fillId="0" borderId="0" xfId="0" applyFont="1" applyBorder="1" applyAlignment="1" applyProtection="1">
      <protection locked="0"/>
    </xf>
    <xf numFmtId="182" fontId="119" fillId="0" borderId="81" xfId="1" applyNumberFormat="1" applyFont="1" applyBorder="1" applyAlignment="1" applyProtection="1">
      <protection locked="0"/>
    </xf>
    <xf numFmtId="182" fontId="119" fillId="0" borderId="82" xfId="1" applyNumberFormat="1" applyFont="1" applyBorder="1" applyAlignment="1" applyProtection="1">
      <protection locked="0"/>
    </xf>
    <xf numFmtId="0" fontId="119" fillId="0" borderId="25" xfId="0" applyFont="1" applyBorder="1" applyAlignment="1" applyProtection="1">
      <protection locked="0"/>
    </xf>
    <xf numFmtId="0" fontId="119" fillId="0" borderId="13" xfId="0" applyFont="1" applyBorder="1" applyAlignment="1" applyProtection="1">
      <protection locked="0"/>
    </xf>
    <xf numFmtId="0" fontId="119" fillId="0" borderId="21" xfId="0" applyFont="1" applyBorder="1" applyAlignment="1" applyProtection="1">
      <protection locked="0"/>
    </xf>
    <xf numFmtId="0" fontId="119" fillId="0" borderId="17" xfId="0" applyFont="1" applyBorder="1" applyAlignment="1" applyProtection="1">
      <protection locked="0"/>
    </xf>
    <xf numFmtId="0" fontId="119" fillId="0" borderId="6" xfId="0" applyFont="1" applyBorder="1" applyAlignment="1" applyProtection="1">
      <protection locked="0"/>
    </xf>
    <xf numFmtId="0" fontId="119" fillId="0" borderId="23" xfId="0" applyFont="1" applyBorder="1" applyAlignment="1" applyProtection="1">
      <protection locked="0"/>
    </xf>
    <xf numFmtId="0" fontId="119" fillId="0" borderId="22" xfId="0" applyFont="1" applyBorder="1" applyAlignment="1" applyProtection="1">
      <protection locked="0"/>
    </xf>
    <xf numFmtId="0" fontId="120" fillId="23" borderId="32" xfId="0" applyFont="1" applyFill="1" applyBorder="1" applyAlignment="1" applyProtection="1">
      <protection locked="0"/>
    </xf>
    <xf numFmtId="0" fontId="120" fillId="23" borderId="78" xfId="0" applyFont="1" applyFill="1" applyBorder="1" applyAlignment="1" applyProtection="1">
      <protection locked="0"/>
    </xf>
    <xf numFmtId="0" fontId="123" fillId="0" borderId="0" xfId="0" applyFont="1" applyAlignment="1" applyProtection="1"/>
    <xf numFmtId="184" fontId="19" fillId="0" borderId="32" xfId="0" applyNumberFormat="1" applyFont="1" applyBorder="1" applyAlignment="1" applyProtection="1">
      <protection locked="0"/>
    </xf>
    <xf numFmtId="184" fontId="19" fillId="0" borderId="56" xfId="0" applyNumberFormat="1" applyFont="1" applyBorder="1" applyAlignment="1" applyProtection="1">
      <protection locked="0"/>
    </xf>
    <xf numFmtId="184" fontId="19" fillId="0" borderId="56" xfId="0" applyNumberFormat="1" applyFont="1" applyBorder="1" applyAlignment="1" applyProtection="1">
      <alignment horizontal="center"/>
      <protection locked="0"/>
    </xf>
    <xf numFmtId="38" fontId="19" fillId="0" borderId="56" xfId="2" applyFont="1" applyFill="1" applyBorder="1" applyAlignment="1" applyProtection="1">
      <protection locked="0"/>
    </xf>
    <xf numFmtId="184" fontId="122" fillId="0" borderId="27" xfId="0" applyNumberFormat="1" applyFont="1" applyBorder="1" applyAlignment="1" applyProtection="1">
      <protection locked="0"/>
    </xf>
    <xf numFmtId="184" fontId="122" fillId="0" borderId="56" xfId="0" applyNumberFormat="1" applyFont="1" applyFill="1" applyBorder="1" applyAlignment="1" applyProtection="1">
      <protection locked="0"/>
    </xf>
    <xf numFmtId="184" fontId="19" fillId="0" borderId="32" xfId="0" applyNumberFormat="1" applyFont="1" applyBorder="1" applyAlignment="1" applyProtection="1">
      <alignment horizontal="center"/>
      <protection locked="0"/>
    </xf>
    <xf numFmtId="184" fontId="19" fillId="0" borderId="65" xfId="0" applyNumberFormat="1" applyFont="1" applyBorder="1" applyAlignment="1" applyProtection="1">
      <alignment horizontal="center"/>
      <protection locked="0"/>
    </xf>
    <xf numFmtId="184" fontId="19" fillId="0" borderId="27" xfId="0" applyNumberFormat="1" applyFont="1" applyBorder="1" applyAlignment="1" applyProtection="1">
      <alignment horizontal="center"/>
      <protection locked="0"/>
    </xf>
    <xf numFmtId="38" fontId="19" fillId="0" borderId="44" xfId="2" applyFont="1" applyFill="1" applyBorder="1" applyAlignment="1" applyProtection="1">
      <alignment horizontal="right"/>
      <protection locked="0"/>
    </xf>
    <xf numFmtId="38" fontId="19" fillId="32" borderId="38" xfId="2" applyFont="1" applyFill="1" applyBorder="1" applyAlignment="1" applyProtection="1">
      <alignment horizontal="right"/>
      <protection locked="0"/>
    </xf>
    <xf numFmtId="38" fontId="26" fillId="0" borderId="48" xfId="2" applyFont="1" applyFill="1" applyBorder="1" applyAlignment="1" applyProtection="1">
      <alignment horizontal="right"/>
      <protection locked="0"/>
    </xf>
    <xf numFmtId="38" fontId="19" fillId="32" borderId="62" xfId="2" applyFont="1" applyFill="1" applyBorder="1" applyAlignment="1" applyProtection="1">
      <alignment horizontal="right"/>
      <protection locked="0"/>
    </xf>
    <xf numFmtId="38" fontId="26" fillId="0" borderId="53" xfId="2" applyFont="1" applyFill="1" applyBorder="1" applyAlignment="1" applyProtection="1">
      <alignment horizontal="right"/>
      <protection locked="0"/>
    </xf>
    <xf numFmtId="38" fontId="19" fillId="0" borderId="48" xfId="2" applyFont="1" applyFill="1" applyBorder="1" applyAlignment="1" applyProtection="1">
      <alignment horizontal="right"/>
      <protection locked="0"/>
    </xf>
    <xf numFmtId="38" fontId="19" fillId="32" borderId="35" xfId="2" applyFont="1" applyFill="1" applyBorder="1" applyAlignment="1" applyProtection="1">
      <alignment horizontal="right"/>
      <protection locked="0"/>
    </xf>
    <xf numFmtId="38" fontId="19" fillId="0" borderId="45" xfId="2" applyFont="1" applyFill="1" applyBorder="1" applyAlignment="1" applyProtection="1">
      <alignment horizontal="right"/>
      <protection locked="0"/>
    </xf>
    <xf numFmtId="38" fontId="19" fillId="32" borderId="43" xfId="2" applyFont="1" applyFill="1" applyBorder="1" applyAlignment="1" applyProtection="1">
      <alignment horizontal="right"/>
      <protection locked="0"/>
    </xf>
    <xf numFmtId="38" fontId="125" fillId="28" borderId="0" xfId="2" applyFont="1" applyFill="1" applyAlignment="1">
      <alignment horizontal="center" vertical="center"/>
    </xf>
    <xf numFmtId="38" fontId="19" fillId="0" borderId="37" xfId="2" applyFont="1" applyFill="1" applyBorder="1" applyAlignment="1" applyProtection="1">
      <alignment horizontal="right"/>
      <protection locked="0"/>
    </xf>
    <xf numFmtId="38" fontId="26" fillId="0" borderId="34"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19" fillId="0" borderId="34" xfId="2" applyFont="1" applyFill="1" applyBorder="1" applyAlignment="1" applyProtection="1">
      <alignment horizontal="right"/>
      <protection locked="0"/>
    </xf>
    <xf numFmtId="38" fontId="19" fillId="0" borderId="36" xfId="2" applyFont="1" applyFill="1" applyBorder="1" applyAlignment="1" applyProtection="1">
      <alignment horizontal="right"/>
      <protection locked="0"/>
    </xf>
    <xf numFmtId="38" fontId="19" fillId="0" borderId="40"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9" fillId="29" borderId="28" xfId="2" applyFont="1" applyFill="1" applyBorder="1" applyAlignment="1">
      <alignment horizontal="center"/>
    </xf>
    <xf numFmtId="38" fontId="19" fillId="29" borderId="42" xfId="2" applyFont="1" applyFill="1" applyBorder="1" applyAlignment="1">
      <alignment horizontal="right"/>
    </xf>
    <xf numFmtId="38" fontId="19" fillId="29" borderId="36" xfId="2" applyFont="1" applyFill="1" applyBorder="1" applyAlignment="1">
      <alignment horizontal="right"/>
    </xf>
    <xf numFmtId="38" fontId="19" fillId="29" borderId="70" xfId="2" applyFont="1" applyFill="1" applyBorder="1" applyAlignment="1">
      <alignment horizontal="right"/>
    </xf>
    <xf numFmtId="182" fontId="26" fillId="29" borderId="37" xfId="1" applyNumberFormat="1" applyFont="1" applyFill="1" applyBorder="1" applyAlignment="1">
      <alignment horizontal="right"/>
    </xf>
    <xf numFmtId="38" fontId="19" fillId="29" borderId="28" xfId="2" applyFont="1" applyFill="1" applyBorder="1" applyAlignment="1">
      <alignment horizontal="right"/>
    </xf>
    <xf numFmtId="38" fontId="19" fillId="29" borderId="37" xfId="2" applyNumberFormat="1" applyFont="1" applyFill="1" applyBorder="1" applyAlignment="1" applyProtection="1">
      <alignment horizontal="right"/>
      <protection locked="0"/>
    </xf>
    <xf numFmtId="38" fontId="26" fillId="29" borderId="34" xfId="2" applyNumberFormat="1" applyFont="1" applyFill="1" applyBorder="1" applyAlignment="1" applyProtection="1">
      <alignment horizontal="right"/>
      <protection locked="0"/>
    </xf>
    <xf numFmtId="38" fontId="26" fillId="29" borderId="10" xfId="2" applyNumberFormat="1" applyFont="1" applyFill="1" applyBorder="1" applyAlignment="1" applyProtection="1">
      <alignment horizontal="right"/>
      <protection locked="0"/>
    </xf>
    <xf numFmtId="38" fontId="19" fillId="29" borderId="34" xfId="2" applyNumberFormat="1" applyFont="1" applyFill="1" applyBorder="1" applyAlignment="1" applyProtection="1">
      <alignment horizontal="right"/>
      <protection locked="0"/>
    </xf>
    <xf numFmtId="38" fontId="19" fillId="29" borderId="36" xfId="2" applyNumberFormat="1" applyFont="1" applyFill="1" applyBorder="1" applyAlignment="1" applyProtection="1">
      <alignment horizontal="right"/>
      <protection locked="0"/>
    </xf>
    <xf numFmtId="38" fontId="19" fillId="29" borderId="65" xfId="2" applyNumberFormat="1" applyFont="1" applyFill="1" applyBorder="1" applyAlignment="1" applyProtection="1">
      <alignment horizontal="right"/>
      <protection locked="0"/>
    </xf>
    <xf numFmtId="38" fontId="19" fillId="29" borderId="10" xfId="2" applyNumberFormat="1" applyFont="1" applyFill="1" applyBorder="1" applyAlignment="1" applyProtection="1">
      <alignment horizontal="right"/>
      <protection locked="0"/>
    </xf>
    <xf numFmtId="222" fontId="19" fillId="29" borderId="10" xfId="2" applyNumberFormat="1" applyFont="1" applyFill="1" applyBorder="1" applyAlignment="1" applyProtection="1">
      <alignment horizontal="right"/>
      <protection locked="0"/>
    </xf>
    <xf numFmtId="38" fontId="19" fillId="29" borderId="40" xfId="2" applyNumberFormat="1" applyFont="1" applyFill="1" applyBorder="1" applyAlignment="1" applyProtection="1">
      <protection locked="0"/>
    </xf>
    <xf numFmtId="38" fontId="19" fillId="29" borderId="37" xfId="2" applyFont="1" applyFill="1" applyBorder="1" applyAlignment="1">
      <alignment horizontal="right"/>
    </xf>
    <xf numFmtId="38" fontId="26" fillId="29" borderId="34" xfId="2" applyFont="1" applyFill="1" applyBorder="1" applyAlignment="1">
      <alignment horizontal="right"/>
    </xf>
    <xf numFmtId="38" fontId="26" fillId="29" borderId="10" xfId="2" applyFont="1" applyFill="1" applyBorder="1" applyAlignment="1">
      <alignment horizontal="right"/>
    </xf>
    <xf numFmtId="38" fontId="19" fillId="29" borderId="34" xfId="2" applyFont="1" applyFill="1" applyBorder="1" applyAlignment="1">
      <alignment horizontal="right"/>
    </xf>
    <xf numFmtId="38" fontId="19" fillId="29" borderId="65" xfId="2" applyFont="1" applyFill="1" applyBorder="1" applyAlignment="1">
      <alignment horizontal="right"/>
    </xf>
    <xf numFmtId="38" fontId="19" fillId="29" borderId="10" xfId="2" applyFont="1" applyFill="1" applyBorder="1" applyAlignment="1">
      <alignment horizontal="right"/>
    </xf>
    <xf numFmtId="222" fontId="19" fillId="29" borderId="10" xfId="2" applyNumberFormat="1" applyFont="1" applyFill="1" applyBorder="1" applyAlignment="1">
      <alignment horizontal="right"/>
    </xf>
    <xf numFmtId="38" fontId="19" fillId="29" borderId="40" xfId="2" applyFont="1" applyFill="1" applyBorder="1" applyAlignment="1"/>
    <xf numFmtId="38" fontId="19" fillId="0" borderId="17" xfId="2" applyFont="1" applyFill="1" applyBorder="1" applyAlignment="1" applyProtection="1">
      <alignment horizontal="right"/>
      <protection locked="0"/>
    </xf>
    <xf numFmtId="38" fontId="26" fillId="0" borderId="0" xfId="2" applyFont="1" applyFill="1" applyBorder="1" applyAlignment="1" applyProtection="1">
      <alignment horizontal="right"/>
      <protection locked="0"/>
    </xf>
    <xf numFmtId="38" fontId="26" fillId="0" borderId="6" xfId="2" applyFont="1" applyFill="1" applyBorder="1" applyAlignment="1" applyProtection="1">
      <alignment horizontal="right"/>
      <protection locked="0"/>
    </xf>
    <xf numFmtId="38" fontId="19" fillId="0" borderId="0" xfId="2" applyFont="1" applyFill="1" applyBorder="1" applyAlignment="1" applyProtection="1">
      <alignment horizontal="right"/>
      <protection locked="0"/>
    </xf>
    <xf numFmtId="38" fontId="19" fillId="0" borderId="22" xfId="2" applyFont="1" applyFill="1" applyBorder="1" applyAlignment="1" applyProtection="1">
      <alignment horizontal="right"/>
      <protection locked="0"/>
    </xf>
    <xf numFmtId="38" fontId="19" fillId="0" borderId="56" xfId="2" applyFont="1" applyFill="1" applyBorder="1" applyAlignment="1" applyProtection="1">
      <alignment horizontal="right"/>
      <protection locked="0"/>
    </xf>
    <xf numFmtId="38" fontId="19" fillId="0" borderId="6" xfId="2" applyFont="1" applyFill="1" applyBorder="1" applyAlignment="1" applyProtection="1">
      <alignment horizontal="right"/>
      <protection locked="0"/>
    </xf>
    <xf numFmtId="222" fontId="19" fillId="0" borderId="6" xfId="2" applyNumberFormat="1" applyFont="1" applyFill="1" applyBorder="1" applyAlignment="1" applyProtection="1">
      <alignment horizontal="right"/>
      <protection locked="0"/>
    </xf>
    <xf numFmtId="38" fontId="19" fillId="0" borderId="13" xfId="2" applyFont="1" applyFill="1" applyBorder="1" applyAlignment="1" applyProtection="1">
      <alignment horizontal="right"/>
      <protection locked="0"/>
    </xf>
    <xf numFmtId="38" fontId="19" fillId="0" borderId="69" xfId="2" applyFont="1" applyFill="1" applyBorder="1" applyAlignment="1">
      <alignment horizontal="right"/>
    </xf>
    <xf numFmtId="38" fontId="26" fillId="0" borderId="16" xfId="2" applyFont="1" applyFill="1" applyBorder="1" applyAlignment="1">
      <alignment horizontal="right"/>
    </xf>
    <xf numFmtId="38" fontId="26" fillId="0" borderId="61" xfId="2" applyFont="1" applyFill="1" applyBorder="1" applyAlignment="1">
      <alignment horizontal="right"/>
    </xf>
    <xf numFmtId="38" fontId="19" fillId="0" borderId="16" xfId="2" applyFont="1" applyFill="1" applyBorder="1" applyAlignment="1">
      <alignment horizontal="right"/>
    </xf>
    <xf numFmtId="38" fontId="19" fillId="0" borderId="75" xfId="2" applyFont="1" applyFill="1" applyBorder="1" applyAlignment="1">
      <alignment horizontal="right"/>
    </xf>
    <xf numFmtId="222" fontId="19" fillId="33" borderId="55" xfId="2" applyNumberFormat="1" applyFont="1" applyFill="1" applyBorder="1" applyAlignment="1" applyProtection="1">
      <alignment horizontal="right"/>
      <protection locked="0"/>
    </xf>
    <xf numFmtId="49" fontId="7" fillId="0" borderId="5" xfId="0" applyNumberFormat="1" applyFont="1" applyFill="1" applyBorder="1" applyAlignment="1" applyProtection="1">
      <alignment horizontal="center" vertical="center"/>
      <protection locked="0"/>
    </xf>
    <xf numFmtId="0" fontId="17" fillId="28" borderId="0" xfId="0" applyFont="1" applyFill="1" applyAlignment="1">
      <alignment horizontal="center"/>
    </xf>
    <xf numFmtId="0" fontId="19" fillId="28" borderId="0" xfId="0" applyFont="1" applyFill="1" applyAlignment="1">
      <alignment horizontal="center"/>
    </xf>
    <xf numFmtId="14" fontId="19" fillId="28" borderId="0" xfId="0" applyNumberFormat="1" applyFont="1" applyFill="1" applyAlignment="1">
      <alignment horizontal="center"/>
    </xf>
    <xf numFmtId="0" fontId="17" fillId="0" borderId="26" xfId="0" applyFont="1" applyBorder="1" applyAlignment="1">
      <alignment horizontal="center" vertical="center"/>
    </xf>
    <xf numFmtId="0" fontId="17" fillId="0" borderId="3" xfId="0" applyFont="1" applyBorder="1" applyAlignment="1">
      <alignment horizontal="center" vertical="center"/>
    </xf>
    <xf numFmtId="0" fontId="17" fillId="0" borderId="25" xfId="0" applyFont="1" applyBorder="1" applyAlignment="1">
      <alignment horizontal="center" vertical="center"/>
    </xf>
    <xf numFmtId="0" fontId="17" fillId="0" borderId="13" xfId="0" applyFont="1" applyBorder="1" applyAlignment="1">
      <alignment horizontal="center" vertical="center"/>
    </xf>
    <xf numFmtId="0" fontId="28" fillId="0" borderId="11" xfId="0" applyFont="1" applyFill="1" applyBorder="1" applyAlignment="1">
      <alignment horizontal="left" wrapText="1"/>
    </xf>
    <xf numFmtId="0" fontId="28" fillId="0" borderId="0" xfId="0" applyFont="1" applyFill="1" applyBorder="1" applyAlignment="1">
      <alignment horizontal="left" wrapText="1"/>
    </xf>
    <xf numFmtId="0" fontId="28" fillId="0" borderId="24" xfId="0" applyFont="1" applyFill="1" applyBorder="1" applyAlignment="1">
      <alignment horizontal="left" wrapText="1"/>
    </xf>
    <xf numFmtId="0" fontId="28" fillId="0" borderId="17" xfId="0" applyFont="1" applyFill="1" applyBorder="1" applyAlignment="1">
      <alignment horizontal="left" wrapText="1"/>
    </xf>
    <xf numFmtId="38" fontId="28" fillId="0" borderId="23" xfId="2" applyFont="1" applyFill="1" applyBorder="1" applyAlignment="1">
      <alignment horizontal="left" wrapText="1"/>
    </xf>
    <xf numFmtId="38" fontId="28" fillId="0" borderId="22" xfId="2" applyFont="1" applyFill="1" applyBorder="1" applyAlignment="1">
      <alignment horizontal="left" wrapText="1"/>
    </xf>
    <xf numFmtId="38" fontId="28" fillId="0" borderId="21" xfId="2" applyFont="1" applyFill="1" applyBorder="1" applyAlignment="1">
      <alignment horizontal="left" wrapText="1"/>
    </xf>
    <xf numFmtId="38" fontId="28" fillId="0" borderId="17" xfId="2" applyFont="1" applyFill="1" applyBorder="1" applyAlignment="1">
      <alignment horizontal="left" wrapText="1"/>
    </xf>
    <xf numFmtId="0" fontId="28" fillId="0" borderId="26" xfId="0" applyFont="1" applyFill="1" applyBorder="1" applyAlignment="1">
      <alignment horizontal="left" wrapText="1"/>
    </xf>
    <xf numFmtId="0" fontId="28" fillId="0" borderId="3" xfId="0" applyFont="1" applyFill="1" applyBorder="1" applyAlignment="1">
      <alignment horizontal="left"/>
    </xf>
    <xf numFmtId="0" fontId="28" fillId="0" borderId="25" xfId="0" applyFont="1" applyFill="1" applyBorder="1" applyAlignment="1">
      <alignment horizontal="left"/>
    </xf>
    <xf numFmtId="0" fontId="28" fillId="0" borderId="13" xfId="0" applyFont="1" applyFill="1" applyBorder="1" applyAlignment="1">
      <alignment horizontal="left"/>
    </xf>
    <xf numFmtId="0" fontId="28" fillId="0" borderId="23" xfId="0" applyFont="1" applyFill="1" applyBorder="1" applyAlignment="1">
      <alignment horizontal="left" wrapText="1"/>
    </xf>
    <xf numFmtId="0" fontId="28" fillId="0" borderId="22" xfId="0" applyFont="1" applyFill="1" applyBorder="1" applyAlignment="1">
      <alignment horizontal="left" wrapText="1"/>
    </xf>
    <xf numFmtId="0" fontId="28" fillId="0" borderId="25" xfId="0" applyFont="1" applyFill="1" applyBorder="1" applyAlignment="1">
      <alignment horizontal="left" wrapText="1"/>
    </xf>
    <xf numFmtId="0" fontId="28" fillId="0" borderId="13" xfId="0" applyFont="1" applyFill="1" applyBorder="1" applyAlignment="1">
      <alignment horizontal="left" wrapText="1"/>
    </xf>
    <xf numFmtId="0" fontId="28" fillId="0" borderId="21" xfId="0" applyFont="1" applyFill="1" applyBorder="1" applyAlignment="1">
      <alignment horizontal="left" wrapText="1"/>
    </xf>
    <xf numFmtId="0" fontId="28" fillId="0" borderId="30" xfId="0"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4.2500000000000003E-3"/>
                  <c:y val="-0.307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D9-4B49-9171-954E43C5C07B}"/>
                </c:ext>
              </c:extLst>
            </c:dLbl>
            <c:dLbl>
              <c:idx val="1"/>
              <c:layout>
                <c:manualLayout>
                  <c:x val="4.7499999999999999E-3"/>
                  <c:y val="-0.31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D9-4B49-9171-954E43C5C07B}"/>
                </c:ext>
              </c:extLst>
            </c:dLbl>
            <c:dLbl>
              <c:idx val="2"/>
              <c:layout>
                <c:manualLayout>
                  <c:x val="8.2500000000000004E-3"/>
                  <c:y val="-0.334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D9-4B49-9171-954E43C5C07B}"/>
                </c:ext>
              </c:extLst>
            </c:dLbl>
            <c:dLbl>
              <c:idx val="3"/>
              <c:layout>
                <c:manualLayout>
                  <c:x val="7.4999999999999997E-3"/>
                  <c:y val="-0.360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D9-4B49-9171-954E43C5C07B}"/>
                </c:ext>
              </c:extLst>
            </c:dLbl>
            <c:dLbl>
              <c:idx val="4"/>
              <c:layout>
                <c:manualLayout>
                  <c:x val="1.4250000000000001E-2"/>
                  <c:y val="-0.3672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D9-4B49-9171-954E43C5C07B}"/>
                </c:ext>
              </c:extLst>
            </c:dLbl>
            <c:dLbl>
              <c:idx val="5"/>
              <c:layout>
                <c:manualLayout>
                  <c:x val="1.925E-2"/>
                  <c:y val="-0.39274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D9-4B49-9171-954E43C5C07B}"/>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43952</c:v>
                </c:pt>
                <c:pt idx="1">
                  <c:v>43586</c:v>
                </c:pt>
                <c:pt idx="2">
                  <c:v>43221</c:v>
                </c:pt>
                <c:pt idx="3">
                  <c:v>42856</c:v>
                </c:pt>
                <c:pt idx="4">
                  <c:v>42491</c:v>
                </c:pt>
                <c:pt idx="5">
                  <c:v>44317</c:v>
                </c:pt>
              </c:numCache>
            </c:numRef>
          </c:cat>
          <c:val>
            <c:numRef>
              <c:f>('3.Summary'!$M$5:$Q$5,'3.Summary'!$H$5)</c:f>
              <c:numCache>
                <c:formatCode>#,##0_);[Red]\(#,##0\)</c:formatCode>
                <c:ptCount val="6"/>
                <c:pt idx="0">
                  <c:v>211357</c:v>
                </c:pt>
                <c:pt idx="1">
                  <c:v>202389</c:v>
                </c:pt>
                <c:pt idx="2">
                  <c:v>185481</c:v>
                </c:pt>
                <c:pt idx="3">
                  <c:v>173190</c:v>
                </c:pt>
                <c:pt idx="4">
                  <c:v>170203</c:v>
                </c:pt>
                <c:pt idx="5">
                  <c:v>208523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825664688"/>
        <c:axId val="1735347983"/>
        <c:axId val="0"/>
      </c:bar3DChart>
      <c:dateAx>
        <c:axId val="1825664688"/>
        <c:scaling>
          <c:orientation val="minMax"/>
          <c:max val="44317"/>
          <c:min val="4249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735347983"/>
        <c:crosses val="autoZero"/>
        <c:auto val="1"/>
        <c:lblOffset val="100"/>
        <c:baseTimeUnit val="years"/>
      </c:dateAx>
      <c:valAx>
        <c:axId val="1735347983"/>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825664688"/>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6.4999999999999997E-3"/>
                  <c:y val="-0.2944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13-41C9-8B45-B5807B3A53A6}"/>
                </c:ext>
              </c:extLst>
            </c:dLbl>
            <c:dLbl>
              <c:idx val="1"/>
              <c:layout>
                <c:manualLayout>
                  <c:x val="1.325E-2"/>
                  <c:y val="-0.31274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13-41C9-8B45-B5807B3A53A6}"/>
                </c:ext>
              </c:extLst>
            </c:dLbl>
            <c:dLbl>
              <c:idx val="2"/>
              <c:layout>
                <c:manualLayout>
                  <c:x val="6.4999999999999997E-3"/>
                  <c:y val="-0.335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13-41C9-8B45-B5807B3A53A6}"/>
                </c:ext>
              </c:extLst>
            </c:dLbl>
            <c:dLbl>
              <c:idx val="3"/>
              <c:layout>
                <c:manualLayout>
                  <c:x val="8.0000000000000002E-3"/>
                  <c:y val="-0.368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13-41C9-8B45-B5807B3A53A6}"/>
                </c:ext>
              </c:extLst>
            </c:dLbl>
            <c:dLbl>
              <c:idx val="4"/>
              <c:layout>
                <c:manualLayout>
                  <c:x val="1.2999999999999999E-2"/>
                  <c:y val="-0.40250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13-41C9-8B45-B5807B3A53A6}"/>
                </c:ext>
              </c:extLst>
            </c:dLbl>
            <c:dLbl>
              <c:idx val="5"/>
              <c:layout>
                <c:manualLayout>
                  <c:x val="1.8249999999999999E-2"/>
                  <c:y val="-0.41275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13-41C9-8B45-B5807B3A53A6}"/>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43952</c:v>
                </c:pt>
                <c:pt idx="1">
                  <c:v>43586</c:v>
                </c:pt>
                <c:pt idx="2">
                  <c:v>43221</c:v>
                </c:pt>
                <c:pt idx="3">
                  <c:v>42856</c:v>
                </c:pt>
                <c:pt idx="4">
                  <c:v>42491</c:v>
                </c:pt>
                <c:pt idx="5">
                  <c:v>44317</c:v>
                </c:pt>
              </c:numCache>
            </c:numRef>
          </c:cat>
          <c:val>
            <c:numRef>
              <c:f>('3.Summary'!$M$12:$Q$12,'3.Summary'!$H$12)</c:f>
              <c:numCache>
                <c:formatCode>#,##0_);[Red]\(#,##0\)</c:formatCode>
                <c:ptCount val="6"/>
                <c:pt idx="0">
                  <c:v>47686</c:v>
                </c:pt>
                <c:pt idx="1">
                  <c:v>43360</c:v>
                </c:pt>
                <c:pt idx="2">
                  <c:v>38751</c:v>
                </c:pt>
                <c:pt idx="3">
                  <c:v>36360</c:v>
                </c:pt>
                <c:pt idx="4">
                  <c:v>33568</c:v>
                </c:pt>
                <c:pt idx="5">
                  <c:v>49175</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878713424"/>
        <c:axId val="1371905457"/>
        <c:axId val="0"/>
      </c:bar3DChart>
      <c:dateAx>
        <c:axId val="878713424"/>
        <c:scaling>
          <c:orientation val="minMax"/>
          <c:max val="4419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371905457"/>
        <c:crosses val="autoZero"/>
        <c:auto val="1"/>
        <c:lblOffset val="100"/>
        <c:baseTimeUnit val="years"/>
        <c:majorUnit val="1"/>
        <c:majorTimeUnit val="years"/>
        <c:minorUnit val="1"/>
        <c:minorTimeUnit val="years"/>
      </c:dateAx>
      <c:valAx>
        <c:axId val="1371905457"/>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878713424"/>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1972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862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6747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1</xdr:col>
      <xdr:colOff>114300</xdr:colOff>
      <xdr:row>2</xdr:row>
      <xdr:rowOff>152400</xdr:rowOff>
    </xdr:from>
    <xdr:to>
      <xdr:col>7</xdr:col>
      <xdr:colOff>1047750</xdr:colOff>
      <xdr:row>21</xdr:row>
      <xdr:rowOff>226902</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400050" y="698500"/>
          <a:ext cx="8432800" cy="4786202"/>
          <a:chOff x="450905" y="438343"/>
          <a:chExt cx="7636469"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450905" y="438343"/>
            <a:ext cx="7636469" cy="4135112"/>
            <a:chOff x="401745" y="438343"/>
            <a:chExt cx="7636469"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575847"/>
              <a:ext cx="768972" cy="2417116"/>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913267"/>
              <a:ext cx="796641" cy="2068712"/>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FY20Q4
12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FY21Q4</a:t>
              </a:r>
            </a:p>
            <a:p>
              <a:pPr>
                <a:lnSpc>
                  <a:spcPct val="70000"/>
                </a:lnSpc>
                <a:spcBef>
                  <a:spcPct val="0"/>
                </a:spcBef>
              </a:pPr>
              <a:r>
                <a:rPr lang="en-US" altLang="ja-JP" b="1">
                  <a:latin typeface="Meiryo UI" pitchFamily="50" charset="-128"/>
                  <a:ea typeface="Meiryo UI" pitchFamily="50" charset="-128"/>
                  <a:cs typeface="Meiryo UI" pitchFamily="50" charset="-128"/>
                </a:rPr>
                <a:t>12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18315" y="1144790"/>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211,357</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587521"/>
              <a:ext cx="930018" cy="20389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a:off x="3969532" y="1772674"/>
              <a:ext cx="927358" cy="101223"/>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37938" y="1408281"/>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-206</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(-1.0%)</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62554" y="1075907"/>
              <a:ext cx="117543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-2,348</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(-1</a:t>
              </a:r>
              <a:r>
                <a:rPr lang="en-US" altLang="ja-JP" sz="1400">
                  <a:latin typeface="Meiryo UI" pitchFamily="50" charset="-128"/>
                  <a:ea typeface="Meiryo UI" pitchFamily="50" charset="-128"/>
                  <a:cs typeface="Meiryo UI" pitchFamily="50" charset="-128"/>
                </a:rPr>
                <a:t>.4</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-2,833 </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(-1.3%)</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401745" y="532624"/>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26719" y="1260126"/>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-279</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a:t>
              </a:r>
              <a:r>
                <a:rPr lang="en-US" altLang="ja-JP" sz="1400">
                  <a:latin typeface="Meiryo UI" pitchFamily="50" charset="-128"/>
                  <a:ea typeface="Meiryo UI" pitchFamily="50" charset="-128"/>
                  <a:cs typeface="Meiryo UI" pitchFamily="50" charset="-128"/>
                </a:rPr>
                <a:t>-1.6</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825669"/>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979148"/>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953552"/>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875408"/>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71954" y="1470662"/>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208,523</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9065" y="490109"/>
          <a:ext cx="8379008" cy="4602819"/>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386558"/>
            <a:ext cx="1089695" cy="1672959"/>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109,110</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5924" y="612118"/>
            <a:ext cx="1096473" cy="1116099"/>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68,865</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81252"/>
            <a:ext cx="1139329" cy="156603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106,764</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30427"/>
            <a:ext cx="1139329" cy="113309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70,904</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a:off x="2426725" y="2393312"/>
            <a:ext cx="4245119" cy="83861"/>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a:off x="2426725" y="1727668"/>
            <a:ext cx="4250063" cy="136274"/>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94650" y="1659537"/>
            <a:ext cx="3619833" cy="981362"/>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-2,526 (-7.6%)</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-188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-270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-639</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a:off x="2441468" y="626377"/>
            <a:ext cx="4242043" cy="99998"/>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991878"/>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+2,038 </a:t>
            </a:r>
            <a:r>
              <a:rPr lang="en-US" altLang="ja-JP" sz="1400" b="0">
                <a:latin typeface="Meiryo UI" pitchFamily="50" charset="-128"/>
                <a:ea typeface="Meiryo UI" pitchFamily="50" charset="-128"/>
                <a:cs typeface="Meiryo UI" pitchFamily="50" charset="-128"/>
              </a:rPr>
              <a:t>(+3.0%)</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FY20Q4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436997"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FY21Q4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803220"/>
            <a:ext cx="3828508" cy="11524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a:t>
            </a:r>
            <a:r>
              <a:rPr lang="en-US" altLang="ja-JP" sz="1400">
                <a:solidFill>
                  <a:schemeClr val="bg1"/>
                </a:solidFill>
                <a:latin typeface="Meiryo UI" pitchFamily="50" charset="-128"/>
                <a:ea typeface="Meiryo UI" pitchFamily="50" charset="-128"/>
                <a:cs typeface="Meiryo UI" pitchFamily="50" charset="-128"/>
              </a:rPr>
              <a:t>2,346 </a:t>
            </a:r>
            <a:r>
              <a:rPr lang="en-US" altLang="ja-JP" sz="1400" b="0">
                <a:solidFill>
                  <a:schemeClr val="bg1"/>
                </a:solidFill>
                <a:latin typeface="Meiryo UI" pitchFamily="50" charset="-128"/>
                <a:ea typeface="Meiryo UI" pitchFamily="50" charset="-128"/>
                <a:cs typeface="Meiryo UI" pitchFamily="50" charset="-128"/>
              </a:rPr>
              <a:t>(-2.2%)</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-86 </a:t>
            </a:r>
            <a:r>
              <a:rPr lang="ja-JP" altLang="en-US" sz="1100" baseline="0">
                <a:solidFill>
                  <a:schemeClr val="bg1"/>
                </a:solidFill>
                <a:latin typeface="Meiryo UI" pitchFamily="50" charset="-128"/>
                <a:ea typeface="Meiryo UI" pitchFamily="50" charset="-128"/>
                <a:cs typeface="Meiryo UI" pitchFamily="50" charset="-128"/>
              </a:rPr>
              <a:t>商品仕入高</a:t>
            </a:r>
            <a:r>
              <a:rPr lang="en-US" altLang="ja-JP" sz="1100" baseline="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baseline="0">
                <a:solidFill>
                  <a:schemeClr val="bg1"/>
                </a:solidFill>
                <a:latin typeface="Meiryo UI" pitchFamily="50" charset="-128"/>
                <a:ea typeface="Meiryo UI" pitchFamily="50" charset="-128"/>
                <a:cs typeface="Meiryo UI" pitchFamily="50" charset="-128"/>
              </a:rPr>
              <a:t>             -170</a:t>
            </a:r>
            <a:r>
              <a:rPr lang="en-US" altLang="ja-JP" sz="1100">
                <a:solidFill>
                  <a:schemeClr val="bg1"/>
                </a:solidFill>
                <a:latin typeface="Meiryo UI" pitchFamily="50" charset="-128"/>
                <a:ea typeface="Meiryo UI" pitchFamily="50" charset="-128"/>
                <a:cs typeface="Meiryo UI" pitchFamily="50" charset="-128"/>
              </a:rPr>
              <a:t>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-356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-884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6416" y="1727575"/>
            <a:ext cx="1084552" cy="658986"/>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33,380</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11675" y="609036"/>
            <a:ext cx="934909" cy="3445863"/>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211,357</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79472" y="1862871"/>
            <a:ext cx="1139329" cy="618351"/>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30,854</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31821"/>
            <a:ext cx="1007490" cy="3315462"/>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208,523</a:t>
            </a: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40" customWidth="1"/>
    <col min="2" max="16384" width="9" style="40"/>
  </cols>
  <sheetData>
    <row r="1" spans="1:17" ht="20.149999999999999" customHeight="1">
      <c r="A1" s="64"/>
      <c r="B1" s="64"/>
      <c r="C1" s="64"/>
      <c r="D1" s="64"/>
      <c r="E1" s="64"/>
      <c r="F1" s="64"/>
      <c r="G1" s="64"/>
      <c r="H1" s="64"/>
      <c r="I1" s="64"/>
      <c r="J1" s="64"/>
      <c r="K1" s="64"/>
      <c r="L1" s="64"/>
      <c r="M1" s="64"/>
      <c r="N1" s="64"/>
      <c r="O1" s="64"/>
      <c r="P1" s="64"/>
      <c r="Q1" s="64"/>
    </row>
    <row r="2" spans="1:17" ht="20.149999999999999" customHeight="1">
      <c r="A2" s="64"/>
      <c r="B2" s="64"/>
      <c r="C2" s="64"/>
      <c r="D2" s="64"/>
      <c r="E2" s="64"/>
      <c r="F2" s="64"/>
      <c r="G2" s="64"/>
      <c r="H2" s="64"/>
      <c r="I2" s="64"/>
      <c r="J2" s="64"/>
      <c r="K2" s="64"/>
      <c r="L2" s="64"/>
      <c r="M2" s="64"/>
      <c r="N2" s="64"/>
      <c r="O2" s="64"/>
      <c r="P2" s="64"/>
      <c r="Q2" s="64"/>
    </row>
    <row r="3" spans="1:17" ht="20.149999999999999" customHeight="1">
      <c r="A3" s="64"/>
      <c r="B3" s="64"/>
      <c r="C3" s="64"/>
      <c r="D3" s="64"/>
      <c r="E3" s="64"/>
      <c r="F3" s="64"/>
      <c r="G3" s="64"/>
      <c r="H3" s="64"/>
      <c r="I3" s="64"/>
      <c r="J3" s="64"/>
      <c r="K3" s="64"/>
      <c r="L3" s="64"/>
      <c r="M3" s="64"/>
      <c r="N3" s="64"/>
      <c r="O3" s="64"/>
      <c r="P3" s="64"/>
      <c r="Q3" s="64"/>
    </row>
    <row r="4" spans="1:17" ht="20.149999999999999" customHeight="1">
      <c r="A4" s="64"/>
      <c r="B4" s="64"/>
      <c r="C4" s="64"/>
      <c r="D4" s="64"/>
      <c r="E4" s="64"/>
      <c r="F4" s="64"/>
      <c r="G4" s="64"/>
      <c r="H4" s="64"/>
      <c r="I4" s="64"/>
      <c r="J4" s="64"/>
      <c r="K4" s="64"/>
      <c r="L4" s="64"/>
      <c r="M4" s="64"/>
      <c r="N4" s="64"/>
      <c r="O4" s="64"/>
      <c r="P4" s="64"/>
      <c r="Q4" s="64"/>
    </row>
    <row r="5" spans="1:17" ht="20.149999999999999" customHeight="1">
      <c r="A5" s="64"/>
      <c r="B5" s="64"/>
      <c r="C5" s="64"/>
      <c r="D5" s="64"/>
      <c r="E5" s="64"/>
      <c r="F5" s="64"/>
      <c r="G5" s="64"/>
      <c r="H5" s="64"/>
      <c r="I5" s="64"/>
      <c r="J5" s="64"/>
      <c r="K5" s="64"/>
      <c r="L5" s="64"/>
      <c r="M5" s="64"/>
      <c r="N5" s="64"/>
      <c r="O5" s="64"/>
      <c r="P5" s="64"/>
      <c r="Q5" s="64"/>
    </row>
    <row r="6" spans="1:17" ht="22">
      <c r="A6" s="64"/>
      <c r="B6" s="392" t="s">
        <v>200</v>
      </c>
      <c r="C6" s="392"/>
      <c r="D6" s="392"/>
      <c r="E6" s="392"/>
      <c r="F6" s="392"/>
      <c r="G6" s="392"/>
      <c r="H6" s="392"/>
      <c r="I6" s="392"/>
      <c r="J6" s="392"/>
      <c r="K6" s="392"/>
      <c r="L6" s="392"/>
      <c r="M6" s="392"/>
      <c r="N6" s="392"/>
      <c r="O6" s="392"/>
      <c r="P6" s="392"/>
      <c r="Q6" s="64"/>
    </row>
    <row r="7" spans="1:17" ht="19.5">
      <c r="A7" s="64"/>
      <c r="B7" s="393" t="s">
        <v>264</v>
      </c>
      <c r="C7" s="393"/>
      <c r="D7" s="393"/>
      <c r="E7" s="393"/>
      <c r="F7" s="393"/>
      <c r="G7" s="393"/>
      <c r="H7" s="393"/>
      <c r="I7" s="393"/>
      <c r="J7" s="393"/>
      <c r="K7" s="393"/>
      <c r="L7" s="393"/>
      <c r="M7" s="393"/>
      <c r="N7" s="393"/>
      <c r="O7" s="393"/>
      <c r="P7" s="393"/>
      <c r="Q7" s="64"/>
    </row>
    <row r="8" spans="1:17" ht="19.5">
      <c r="A8" s="64"/>
      <c r="B8" s="393" t="s">
        <v>183</v>
      </c>
      <c r="C8" s="393"/>
      <c r="D8" s="393"/>
      <c r="E8" s="393"/>
      <c r="F8" s="393"/>
      <c r="G8" s="393"/>
      <c r="H8" s="393"/>
      <c r="I8" s="393"/>
      <c r="J8" s="393"/>
      <c r="K8" s="393"/>
      <c r="L8" s="393"/>
      <c r="M8" s="393"/>
      <c r="N8" s="393"/>
      <c r="O8" s="393"/>
      <c r="P8" s="393"/>
      <c r="Q8" s="64"/>
    </row>
    <row r="9" spans="1:17" ht="21" customHeight="1">
      <c r="A9" s="64"/>
      <c r="B9" s="394">
        <v>44371</v>
      </c>
      <c r="C9" s="394"/>
      <c r="D9" s="394"/>
      <c r="E9" s="394"/>
      <c r="F9" s="394"/>
      <c r="G9" s="394"/>
      <c r="H9" s="394"/>
      <c r="I9" s="394"/>
      <c r="J9" s="394"/>
      <c r="K9" s="394"/>
      <c r="L9" s="394"/>
      <c r="M9" s="394"/>
      <c r="N9" s="394"/>
      <c r="O9" s="394"/>
      <c r="P9" s="394"/>
      <c r="Q9" s="64"/>
    </row>
    <row r="10" spans="1:17" ht="20.149999999999999" customHeight="1">
      <c r="A10" s="64"/>
      <c r="B10" s="64"/>
      <c r="C10" s="64"/>
      <c r="D10" s="64"/>
      <c r="E10" s="64"/>
      <c r="F10" s="64"/>
      <c r="G10" s="64"/>
      <c r="H10" s="64"/>
      <c r="I10" s="64"/>
      <c r="J10" s="64"/>
      <c r="K10" s="64"/>
      <c r="L10" s="64"/>
      <c r="M10" s="64"/>
      <c r="N10" s="64"/>
      <c r="O10" s="64"/>
      <c r="P10" s="64"/>
      <c r="Q10" s="64"/>
    </row>
    <row r="11" spans="1:17" s="41" customFormat="1" ht="22.9" customHeight="1">
      <c r="A11" s="65"/>
      <c r="B11" s="66" t="s">
        <v>96</v>
      </c>
      <c r="C11" s="65" t="s">
        <v>90</v>
      </c>
      <c r="D11" s="65"/>
      <c r="E11" s="65"/>
      <c r="F11" s="65"/>
      <c r="G11" s="65"/>
      <c r="H11" s="67"/>
      <c r="I11" s="65"/>
      <c r="J11" s="66"/>
      <c r="K11" s="65"/>
      <c r="L11" s="65"/>
      <c r="M11" s="65"/>
      <c r="N11" s="65"/>
      <c r="O11" s="65"/>
      <c r="P11" s="65"/>
      <c r="Q11" s="65"/>
    </row>
    <row r="12" spans="1:17" s="41" customFormat="1" ht="22.9" customHeight="1">
      <c r="A12" s="65"/>
      <c r="B12" s="66" t="s">
        <v>91</v>
      </c>
      <c r="C12" s="65" t="s">
        <v>92</v>
      </c>
      <c r="D12" s="65"/>
      <c r="E12" s="65"/>
      <c r="F12" s="65"/>
      <c r="G12" s="65"/>
      <c r="H12" s="67"/>
      <c r="I12" s="65"/>
      <c r="J12" s="66"/>
      <c r="K12" s="65"/>
      <c r="L12" s="65"/>
      <c r="M12" s="65"/>
      <c r="N12" s="65"/>
      <c r="O12" s="65"/>
      <c r="P12" s="65"/>
      <c r="Q12" s="65"/>
    </row>
    <row r="13" spans="1:17" s="41" customFormat="1" ht="22.9" customHeight="1">
      <c r="A13" s="65"/>
      <c r="B13" s="66" t="s">
        <v>86</v>
      </c>
      <c r="C13" s="65" t="s">
        <v>68</v>
      </c>
      <c r="D13" s="65"/>
      <c r="E13" s="65"/>
      <c r="F13" s="65"/>
      <c r="G13" s="65"/>
      <c r="H13" s="67"/>
      <c r="I13" s="65"/>
      <c r="J13" s="66"/>
      <c r="K13" s="65"/>
      <c r="L13" s="65"/>
      <c r="M13" s="65"/>
      <c r="N13" s="65"/>
      <c r="O13" s="65"/>
      <c r="P13" s="65"/>
      <c r="Q13" s="65"/>
    </row>
    <row r="14" spans="1:17" s="41" customFormat="1" ht="22.9" customHeight="1">
      <c r="A14" s="65"/>
      <c r="B14" s="66" t="s">
        <v>85</v>
      </c>
      <c r="C14" s="65" t="s">
        <v>125</v>
      </c>
      <c r="D14" s="65"/>
      <c r="E14" s="65"/>
      <c r="F14" s="65"/>
      <c r="G14" s="65"/>
      <c r="H14" s="67"/>
      <c r="I14" s="65"/>
      <c r="J14" s="66"/>
      <c r="K14" s="65"/>
      <c r="L14" s="65"/>
      <c r="M14" s="65"/>
      <c r="N14" s="65"/>
      <c r="O14" s="65"/>
      <c r="P14" s="65"/>
      <c r="Q14" s="65"/>
    </row>
    <row r="15" spans="1:17" s="41" customFormat="1" ht="22.9" customHeight="1">
      <c r="A15" s="65"/>
      <c r="B15" s="66" t="s">
        <v>171</v>
      </c>
      <c r="C15" s="65" t="s">
        <v>40</v>
      </c>
      <c r="D15" s="65"/>
      <c r="E15" s="65"/>
      <c r="F15" s="65"/>
      <c r="G15" s="65"/>
      <c r="H15" s="67"/>
      <c r="I15" s="65"/>
      <c r="J15" s="66"/>
      <c r="K15" s="65"/>
      <c r="L15" s="65"/>
      <c r="M15" s="65"/>
      <c r="N15" s="65"/>
      <c r="O15" s="65"/>
      <c r="P15" s="65"/>
      <c r="Q15" s="65"/>
    </row>
    <row r="16" spans="1:17" s="41" customFormat="1" ht="22.9" customHeight="1">
      <c r="A16" s="65"/>
      <c r="B16" s="66" t="s">
        <v>172</v>
      </c>
      <c r="C16" s="65" t="s">
        <v>41</v>
      </c>
      <c r="D16" s="65"/>
      <c r="E16" s="65"/>
      <c r="F16" s="65"/>
      <c r="G16" s="65"/>
      <c r="H16" s="67"/>
      <c r="I16" s="65"/>
      <c r="J16" s="66"/>
      <c r="K16" s="65"/>
      <c r="L16" s="65"/>
      <c r="M16" s="65"/>
      <c r="N16" s="65"/>
      <c r="O16" s="65"/>
      <c r="P16" s="65"/>
      <c r="Q16" s="65"/>
    </row>
    <row r="17" spans="1:17" ht="20.149999999999999" customHeight="1">
      <c r="A17" s="64"/>
      <c r="B17" s="66"/>
      <c r="C17" s="65"/>
      <c r="D17" s="64"/>
      <c r="E17" s="64"/>
      <c r="F17" s="68"/>
      <c r="G17" s="64"/>
      <c r="H17" s="64"/>
      <c r="I17" s="64"/>
      <c r="J17" s="64"/>
      <c r="K17" s="64"/>
      <c r="L17" s="64"/>
      <c r="M17" s="64"/>
      <c r="N17" s="64"/>
      <c r="O17" s="64"/>
      <c r="P17" s="64"/>
      <c r="Q17" s="64"/>
    </row>
    <row r="18" spans="1:17" ht="22">
      <c r="A18" s="64"/>
      <c r="B18" s="69"/>
      <c r="C18" s="69"/>
      <c r="D18" s="69"/>
      <c r="E18" s="69"/>
      <c r="F18" s="69"/>
      <c r="G18" s="69"/>
      <c r="H18" s="69"/>
      <c r="I18" s="69"/>
      <c r="J18" s="69"/>
      <c r="K18" s="69"/>
      <c r="L18" s="69"/>
      <c r="M18" s="69"/>
      <c r="N18" s="69"/>
      <c r="O18" s="69"/>
      <c r="P18" s="69"/>
      <c r="Q18" s="64"/>
    </row>
    <row r="19" spans="1:17" ht="26.25" customHeight="1">
      <c r="A19" s="64"/>
      <c r="B19" s="392" t="s">
        <v>69</v>
      </c>
      <c r="C19" s="392"/>
      <c r="D19" s="392"/>
      <c r="E19" s="392"/>
      <c r="F19" s="392"/>
      <c r="G19" s="392"/>
      <c r="H19" s="392"/>
      <c r="I19" s="392"/>
      <c r="J19" s="392"/>
      <c r="K19" s="392"/>
      <c r="L19" s="392"/>
      <c r="M19" s="392"/>
      <c r="N19" s="392"/>
      <c r="O19" s="392"/>
      <c r="P19" s="392"/>
      <c r="Q19" s="64"/>
    </row>
    <row r="20" spans="1:17" ht="26.25" customHeight="1">
      <c r="A20" s="64"/>
      <c r="B20" s="70"/>
      <c r="C20" s="70"/>
      <c r="D20" s="70"/>
      <c r="E20" s="70"/>
      <c r="F20" s="70"/>
      <c r="G20" s="70"/>
      <c r="H20" s="70"/>
      <c r="I20" s="71" t="s">
        <v>88</v>
      </c>
      <c r="J20" s="70"/>
      <c r="K20" s="70"/>
      <c r="L20" s="70"/>
      <c r="M20" s="70"/>
      <c r="N20" s="70"/>
      <c r="O20" s="70"/>
      <c r="P20" s="70"/>
      <c r="Q20" s="64"/>
    </row>
    <row r="21" spans="1:17" ht="20.149999999999999" customHeight="1">
      <c r="A21" s="64"/>
      <c r="B21" s="64"/>
      <c r="C21" s="64"/>
      <c r="D21" s="64"/>
      <c r="E21" s="64"/>
      <c r="F21" s="64"/>
      <c r="G21" s="64"/>
      <c r="H21" s="64"/>
      <c r="I21" s="64"/>
      <c r="J21" s="64"/>
      <c r="K21" s="64"/>
      <c r="L21" s="64"/>
      <c r="M21" s="64"/>
      <c r="N21" s="64"/>
      <c r="O21" s="64"/>
      <c r="P21" s="64"/>
      <c r="Q21" s="64"/>
    </row>
    <row r="22" spans="1:17" ht="20.149999999999999" customHeight="1">
      <c r="A22" s="64"/>
      <c r="B22" s="64"/>
      <c r="C22" s="64"/>
      <c r="D22" s="64"/>
      <c r="E22" s="64"/>
      <c r="F22" s="64"/>
      <c r="G22" s="64"/>
      <c r="H22" s="64"/>
      <c r="I22" s="64"/>
      <c r="J22" s="64"/>
      <c r="K22" s="64"/>
      <c r="L22" s="64"/>
      <c r="M22" s="64"/>
      <c r="N22" s="64"/>
      <c r="O22" s="64"/>
      <c r="P22" s="64"/>
      <c r="Q22" s="64"/>
    </row>
    <row r="23" spans="1:17" ht="20.149999999999999" customHeight="1">
      <c r="A23" s="64"/>
      <c r="B23" s="64"/>
      <c r="C23" s="64"/>
      <c r="D23" s="64"/>
      <c r="E23" s="64"/>
      <c r="F23" s="64"/>
      <c r="G23" s="64"/>
      <c r="H23" s="64"/>
      <c r="I23" s="64"/>
      <c r="J23" s="64"/>
      <c r="K23" s="64"/>
      <c r="L23" s="64"/>
      <c r="M23" s="64"/>
      <c r="N23" s="64"/>
      <c r="O23" s="64"/>
      <c r="P23" s="64"/>
      <c r="Q23" s="64"/>
    </row>
    <row r="24" spans="1:17" ht="20.149999999999999" customHeight="1">
      <c r="A24" s="64"/>
      <c r="B24" s="64"/>
      <c r="C24" s="64"/>
      <c r="D24" s="64"/>
      <c r="E24" s="64"/>
      <c r="F24" s="64"/>
      <c r="G24" s="64"/>
      <c r="H24" s="64"/>
      <c r="I24" s="64"/>
      <c r="J24" s="64"/>
      <c r="K24" s="64"/>
      <c r="L24" s="64"/>
      <c r="M24" s="64"/>
      <c r="N24" s="64"/>
      <c r="O24" s="64"/>
      <c r="P24" s="64"/>
      <c r="Q24" s="64"/>
    </row>
    <row r="25" spans="1:17" ht="20.149999999999999" customHeight="1">
      <c r="A25" s="64"/>
      <c r="B25" s="64"/>
      <c r="C25" s="64"/>
      <c r="D25" s="64"/>
      <c r="E25" s="64"/>
      <c r="F25" s="64"/>
      <c r="G25" s="64"/>
      <c r="H25" s="64"/>
      <c r="I25" s="64"/>
      <c r="J25" s="64"/>
      <c r="K25" s="64"/>
      <c r="L25" s="64"/>
      <c r="M25" s="64"/>
      <c r="N25" s="64"/>
      <c r="O25" s="64"/>
      <c r="P25" s="64"/>
      <c r="Q25" s="64"/>
    </row>
    <row r="26" spans="1:17" ht="20.149999999999999" customHeight="1">
      <c r="A26" s="64"/>
      <c r="B26" s="64"/>
      <c r="C26" s="64"/>
      <c r="D26" s="64"/>
      <c r="E26" s="64"/>
      <c r="F26" s="64"/>
      <c r="G26" s="64"/>
      <c r="H26" s="64"/>
      <c r="I26" s="64"/>
      <c r="J26" s="64"/>
      <c r="K26" s="64"/>
      <c r="L26" s="64"/>
      <c r="M26" s="64"/>
      <c r="N26" s="64"/>
      <c r="O26" s="64"/>
      <c r="P26" s="64"/>
      <c r="Q26" s="64"/>
    </row>
    <row r="27" spans="1:17" ht="20.149999999999999" customHeight="1">
      <c r="A27" s="64"/>
      <c r="B27" s="64"/>
      <c r="C27" s="64"/>
      <c r="D27" s="64"/>
      <c r="E27" s="64"/>
      <c r="F27" s="64"/>
      <c r="G27" s="64"/>
      <c r="H27" s="64"/>
      <c r="I27" s="64"/>
      <c r="J27" s="64"/>
      <c r="K27" s="64"/>
      <c r="L27" s="64"/>
      <c r="M27" s="64"/>
      <c r="N27" s="64"/>
      <c r="O27" s="64"/>
      <c r="P27" s="64"/>
      <c r="Q27" s="64"/>
    </row>
    <row r="28" spans="1:17" ht="20.149999999999999" customHeight="1">
      <c r="A28" s="64"/>
      <c r="B28" s="64"/>
      <c r="C28" s="64"/>
      <c r="D28" s="64"/>
      <c r="E28" s="64"/>
      <c r="F28" s="64"/>
      <c r="G28" s="64"/>
      <c r="H28" s="64"/>
      <c r="I28" s="64"/>
      <c r="J28" s="64"/>
      <c r="K28" s="64"/>
      <c r="L28" s="64"/>
      <c r="M28" s="64"/>
      <c r="N28" s="64"/>
      <c r="O28" s="64"/>
      <c r="P28" s="64"/>
      <c r="Q28" s="64"/>
    </row>
    <row r="29" spans="1:17" ht="20.149999999999999" customHeight="1">
      <c r="A29" s="64"/>
      <c r="B29" s="64"/>
      <c r="C29" s="64"/>
      <c r="D29" s="64"/>
      <c r="E29" s="64"/>
      <c r="F29" s="64"/>
      <c r="G29" s="64"/>
      <c r="H29" s="64"/>
      <c r="I29" s="64"/>
      <c r="J29" s="64"/>
      <c r="K29" s="64"/>
      <c r="L29" s="64"/>
      <c r="M29" s="64"/>
      <c r="N29" s="64"/>
      <c r="O29" s="64"/>
      <c r="P29" s="64"/>
      <c r="Q29" s="64"/>
    </row>
    <row r="30" spans="1:17" ht="20.149999999999999" customHeight="1">
      <c r="A30" s="64"/>
      <c r="B30" s="64"/>
      <c r="C30" s="64"/>
      <c r="D30" s="64"/>
      <c r="E30" s="64"/>
      <c r="F30" s="64"/>
      <c r="G30" s="64"/>
      <c r="H30" s="64"/>
      <c r="I30" s="64"/>
      <c r="J30" s="64"/>
      <c r="K30" s="64"/>
      <c r="L30" s="64"/>
      <c r="M30" s="64"/>
      <c r="N30" s="64"/>
      <c r="O30" s="64"/>
      <c r="P30" s="64"/>
      <c r="Q30" s="64"/>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4" customWidth="1"/>
    <col min="10" max="10" width="17" style="5" customWidth="1"/>
    <col min="11" max="19" width="17.08984375" style="5" customWidth="1"/>
    <col min="20" max="16384" width="9" style="5"/>
  </cols>
  <sheetData>
    <row r="1" spans="3:19" ht="21.75" customHeight="1">
      <c r="C1" s="2" t="s">
        <v>93</v>
      </c>
      <c r="D1" s="20"/>
      <c r="E1" s="20"/>
      <c r="F1" s="21"/>
      <c r="G1" s="21"/>
      <c r="H1" s="21"/>
      <c r="I1" s="21"/>
      <c r="J1" s="22"/>
      <c r="K1" s="23"/>
      <c r="L1" s="23"/>
      <c r="M1" s="23"/>
      <c r="N1" s="23"/>
      <c r="O1" s="23"/>
      <c r="P1" s="23"/>
      <c r="Q1" s="23"/>
      <c r="R1" s="23"/>
      <c r="S1" s="23"/>
    </row>
    <row r="2" spans="3:19" s="3" customFormat="1" ht="21.75" customHeight="1">
      <c r="C2" s="57"/>
      <c r="D2" s="58"/>
      <c r="E2" s="58"/>
      <c r="F2" s="59"/>
      <c r="G2" s="59"/>
      <c r="H2" s="59"/>
      <c r="I2" s="34"/>
      <c r="J2" s="35"/>
    </row>
    <row r="3" spans="3:19" ht="20.149999999999999" customHeight="1">
      <c r="C3" s="60"/>
      <c r="D3" s="61"/>
      <c r="E3" s="61"/>
      <c r="F3" s="59"/>
      <c r="G3" s="59"/>
      <c r="H3" s="59"/>
      <c r="I3" s="16"/>
    </row>
    <row r="4" spans="3:19" ht="11.25" customHeight="1">
      <c r="C4" s="62"/>
      <c r="D4" s="61"/>
      <c r="E4" s="61"/>
      <c r="F4" s="59"/>
      <c r="G4" s="59"/>
      <c r="H4" s="59"/>
    </row>
    <row r="5" spans="3:19" ht="20.149999999999999" customHeight="1">
      <c r="C5" s="61"/>
      <c r="D5" s="61"/>
      <c r="E5" s="61"/>
      <c r="F5" s="59"/>
      <c r="G5" s="59"/>
      <c r="H5" s="59"/>
    </row>
    <row r="6" spans="3:19" ht="20.149999999999999" customHeight="1">
      <c r="C6" s="61"/>
      <c r="D6" s="61"/>
      <c r="E6" s="61"/>
      <c r="F6" s="59"/>
      <c r="G6" s="59"/>
      <c r="H6" s="59"/>
    </row>
    <row r="7" spans="3:19" ht="20.149999999999999" customHeight="1">
      <c r="C7" s="61"/>
      <c r="D7" s="61"/>
      <c r="E7" s="61"/>
      <c r="F7" s="59"/>
      <c r="G7" s="342"/>
      <c r="H7" s="59"/>
    </row>
    <row r="8" spans="3:19" ht="20.149999999999999" customHeight="1">
      <c r="C8" s="61"/>
      <c r="D8" s="61"/>
      <c r="E8" s="61"/>
      <c r="F8" s="59"/>
      <c r="G8" s="59"/>
      <c r="H8" s="59"/>
    </row>
    <row r="9" spans="3:19" ht="20.149999999999999" customHeight="1">
      <c r="C9" s="61"/>
      <c r="D9" s="61"/>
      <c r="E9" s="61"/>
      <c r="F9" s="59"/>
      <c r="G9" s="59"/>
      <c r="H9" s="59"/>
    </row>
    <row r="10" spans="3:19" ht="20.149999999999999" customHeight="1">
      <c r="C10" s="61"/>
      <c r="D10" s="61"/>
      <c r="E10" s="61"/>
      <c r="F10" s="59"/>
      <c r="G10" s="59"/>
      <c r="H10" s="59"/>
    </row>
    <row r="11" spans="3:19" ht="20.149999999999999" customHeight="1">
      <c r="C11" s="61"/>
      <c r="D11" s="61"/>
      <c r="E11" s="61"/>
      <c r="F11" s="59"/>
      <c r="G11" s="59"/>
      <c r="H11" s="59"/>
    </row>
    <row r="12" spans="3:19" ht="20.149999999999999" customHeight="1">
      <c r="C12" s="61"/>
      <c r="D12" s="61"/>
      <c r="E12" s="61"/>
      <c r="F12" s="59"/>
      <c r="G12" s="59"/>
      <c r="H12" s="59"/>
    </row>
    <row r="13" spans="3:19" ht="20.149999999999999" customHeight="1">
      <c r="C13" s="61"/>
      <c r="D13" s="61"/>
      <c r="E13" s="61"/>
      <c r="F13" s="59"/>
      <c r="G13" s="59"/>
      <c r="H13" s="59"/>
    </row>
    <row r="14" spans="3:19" ht="20.149999999999999" customHeight="1">
      <c r="C14" s="61"/>
      <c r="D14" s="61"/>
      <c r="E14" s="61"/>
      <c r="F14" s="59"/>
      <c r="G14" s="59"/>
      <c r="H14" s="59"/>
    </row>
    <row r="15" spans="3:19" ht="20.149999999999999" customHeight="1">
      <c r="C15" s="61"/>
      <c r="D15" s="61"/>
      <c r="E15" s="61"/>
      <c r="F15" s="59"/>
      <c r="G15" s="59"/>
      <c r="H15" s="59"/>
    </row>
    <row r="16" spans="3:19" ht="20.149999999999999" customHeight="1">
      <c r="C16" s="61"/>
      <c r="D16" s="61"/>
      <c r="E16" s="61"/>
      <c r="F16" s="59"/>
      <c r="G16" s="59"/>
      <c r="H16" s="59"/>
    </row>
    <row r="17" spans="3:8" ht="20.149999999999999" customHeight="1">
      <c r="C17" s="61"/>
      <c r="D17" s="61"/>
      <c r="E17" s="61"/>
      <c r="F17" s="59"/>
      <c r="G17" s="59"/>
      <c r="H17" s="59"/>
    </row>
    <row r="18" spans="3:8" ht="20.149999999999999" customHeight="1">
      <c r="C18" s="61"/>
      <c r="D18" s="61"/>
      <c r="E18" s="61"/>
      <c r="F18" s="59"/>
      <c r="G18" s="59"/>
      <c r="H18" s="59"/>
    </row>
    <row r="19" spans="3:8" ht="20.149999999999999" customHeight="1">
      <c r="C19" s="61"/>
      <c r="D19" s="61"/>
      <c r="E19" s="61"/>
      <c r="F19" s="59"/>
      <c r="G19" s="59"/>
      <c r="H19" s="59"/>
    </row>
    <row r="20" spans="3:8" ht="20.149999999999999" customHeight="1">
      <c r="C20" s="61"/>
      <c r="D20" s="61"/>
      <c r="E20" s="61"/>
      <c r="F20" s="59"/>
      <c r="G20" s="59"/>
      <c r="H20" s="59"/>
    </row>
    <row r="21" spans="3:8" ht="20.149999999999999" customHeight="1">
      <c r="C21" s="61"/>
      <c r="D21" s="61"/>
      <c r="E21" s="61"/>
      <c r="F21" s="59"/>
      <c r="G21" s="59"/>
      <c r="H21" s="59"/>
    </row>
    <row r="22" spans="3:8" ht="20.149999999999999" customHeight="1">
      <c r="C22" s="61"/>
      <c r="D22" s="61"/>
      <c r="E22" s="61"/>
      <c r="F22" s="59"/>
      <c r="G22" s="59"/>
      <c r="H22" s="59"/>
    </row>
    <row r="23" spans="3:8" ht="20.149999999999999" customHeight="1">
      <c r="C23" s="61"/>
      <c r="D23" s="61"/>
      <c r="E23" s="61"/>
      <c r="F23" s="59"/>
      <c r="G23" s="59"/>
      <c r="H23" s="59"/>
    </row>
    <row r="24" spans="3:8" ht="20.149999999999999" customHeight="1">
      <c r="C24" s="61"/>
      <c r="D24" s="61"/>
      <c r="E24" s="61"/>
      <c r="F24" s="59"/>
      <c r="G24" s="59"/>
      <c r="H24" s="59"/>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14" zoomScaleNormal="85" zoomScaleSheetLayoutView="114" workbookViewId="0"/>
  </sheetViews>
  <sheetFormatPr defaultColWidth="9" defaultRowHeight="20.149999999999999" customHeight="1"/>
  <cols>
    <col min="1" max="1" width="2.6328125" style="5" customWidth="1"/>
    <col min="2" max="2" width="2.90625" style="24" customWidth="1"/>
    <col min="3" max="3" width="16.08984375" style="24" customWidth="1"/>
    <col min="4" max="4" width="17" style="5" customWidth="1"/>
    <col min="5" max="13" width="17.08984375" style="5" customWidth="1"/>
    <col min="14" max="16384" width="9" style="5"/>
  </cols>
  <sheetData>
    <row r="1" spans="2:13" ht="21.75" customHeight="1">
      <c r="B1" s="21"/>
      <c r="C1" s="2" t="s">
        <v>94</v>
      </c>
      <c r="D1" s="22"/>
      <c r="E1" s="23"/>
      <c r="F1" s="23"/>
      <c r="G1" s="23"/>
      <c r="H1" s="23"/>
      <c r="I1" s="23"/>
      <c r="J1" s="23"/>
      <c r="K1" s="23"/>
      <c r="L1" s="23"/>
      <c r="M1" s="23"/>
    </row>
    <row r="2" spans="2:13" s="3" customFormat="1" ht="21.75" customHeight="1">
      <c r="B2" s="59"/>
      <c r="C2" s="59"/>
      <c r="D2" s="63"/>
      <c r="E2" s="61"/>
      <c r="F2" s="61"/>
      <c r="G2" s="61"/>
      <c r="H2" s="61"/>
      <c r="I2" s="61"/>
    </row>
    <row r="3" spans="2:13" ht="20.149999999999999" customHeight="1">
      <c r="B3" s="59"/>
      <c r="C3" s="60"/>
      <c r="D3" s="61"/>
      <c r="E3" s="61"/>
      <c r="F3" s="61"/>
      <c r="G3" s="61"/>
      <c r="H3" s="61"/>
      <c r="I3" s="61"/>
    </row>
    <row r="4" spans="2:13" ht="11.25" customHeight="1">
      <c r="B4" s="59"/>
      <c r="C4" s="59"/>
      <c r="D4" s="61"/>
      <c r="E4" s="61"/>
      <c r="F4" s="61"/>
      <c r="G4" s="61"/>
      <c r="H4" s="61"/>
      <c r="I4" s="61"/>
    </row>
    <row r="5" spans="2:13" ht="20.149999999999999" customHeight="1">
      <c r="B5" s="59"/>
      <c r="C5" s="59"/>
      <c r="D5" s="61"/>
      <c r="E5" s="61"/>
      <c r="F5" s="61"/>
      <c r="G5" s="61"/>
      <c r="H5" s="61"/>
      <c r="I5" s="61"/>
    </row>
    <row r="6" spans="2:13" ht="20.149999999999999" customHeight="1">
      <c r="B6" s="59"/>
      <c r="C6" s="59"/>
      <c r="D6" s="61"/>
      <c r="E6" s="61"/>
      <c r="F6" s="61"/>
      <c r="G6" s="61"/>
      <c r="H6" s="61"/>
      <c r="I6" s="61"/>
    </row>
    <row r="7" spans="2:13" ht="20.149999999999999" customHeight="1">
      <c r="B7" s="59"/>
      <c r="C7" s="59"/>
      <c r="D7" s="61"/>
      <c r="E7" s="61"/>
      <c r="F7" s="61"/>
      <c r="G7" s="61"/>
      <c r="H7" s="61"/>
      <c r="I7" s="61"/>
    </row>
    <row r="8" spans="2:13" ht="20.149999999999999" customHeight="1">
      <c r="B8" s="59"/>
      <c r="C8" s="59"/>
      <c r="D8" s="61"/>
      <c r="E8" s="61"/>
      <c r="F8" s="61"/>
      <c r="G8" s="61"/>
      <c r="H8" s="61"/>
      <c r="I8" s="61"/>
    </row>
    <row r="9" spans="2:13" ht="20.149999999999999" customHeight="1">
      <c r="B9" s="59"/>
      <c r="C9" s="59"/>
      <c r="D9" s="61"/>
      <c r="E9" s="61"/>
      <c r="F9" s="61"/>
      <c r="G9" s="61"/>
      <c r="H9" s="61"/>
      <c r="I9" s="61"/>
    </row>
    <row r="10" spans="2:13" ht="20.149999999999999" customHeight="1">
      <c r="B10" s="59"/>
      <c r="C10" s="59"/>
      <c r="D10" s="61"/>
      <c r="E10" s="61"/>
      <c r="F10" s="61"/>
      <c r="G10" s="61"/>
      <c r="H10" s="61"/>
      <c r="I10" s="61"/>
    </row>
    <row r="11" spans="2:13" ht="20.149999999999999" customHeight="1">
      <c r="B11" s="59"/>
      <c r="C11" s="59"/>
      <c r="D11" s="61"/>
      <c r="E11" s="61"/>
      <c r="F11" s="61"/>
      <c r="G11" s="61"/>
      <c r="H11" s="61"/>
      <c r="I11" s="61"/>
    </row>
    <row r="12" spans="2:13" ht="20.149999999999999" customHeight="1">
      <c r="B12" s="59"/>
      <c r="C12" s="59"/>
      <c r="D12" s="61"/>
      <c r="E12" s="61"/>
      <c r="F12" s="61"/>
      <c r="G12" s="61"/>
      <c r="H12" s="61"/>
      <c r="I12" s="61"/>
    </row>
    <row r="13" spans="2:13" ht="20.149999999999999" customHeight="1">
      <c r="B13" s="59"/>
      <c r="C13" s="59"/>
      <c r="D13" s="61"/>
      <c r="E13" s="61"/>
      <c r="F13" s="61"/>
      <c r="G13" s="61"/>
      <c r="H13" s="61"/>
      <c r="I13" s="61"/>
    </row>
    <row r="14" spans="2:13" ht="20.149999999999999" customHeight="1">
      <c r="B14" s="59"/>
      <c r="C14" s="59"/>
      <c r="D14" s="61"/>
      <c r="E14" s="61"/>
      <c r="F14" s="61"/>
      <c r="G14" s="61"/>
      <c r="H14" s="61"/>
      <c r="I14" s="61"/>
    </row>
    <row r="15" spans="2:13" ht="20.149999999999999" customHeight="1">
      <c r="B15" s="59"/>
      <c r="C15" s="59"/>
      <c r="D15" s="61"/>
      <c r="E15" s="61"/>
      <c r="F15" s="61"/>
      <c r="G15" s="61"/>
      <c r="H15" s="61"/>
      <c r="I15" s="61"/>
    </row>
    <row r="16" spans="2:13" ht="20.149999999999999" customHeight="1">
      <c r="B16" s="59"/>
      <c r="C16" s="59"/>
      <c r="D16" s="61"/>
      <c r="E16" s="61"/>
      <c r="F16" s="61"/>
      <c r="G16" s="61"/>
      <c r="H16" s="61"/>
      <c r="I16" s="61"/>
    </row>
    <row r="17" spans="2:9" ht="20.149999999999999" customHeight="1">
      <c r="B17" s="59"/>
      <c r="C17" s="59"/>
      <c r="D17" s="61"/>
      <c r="E17" s="61"/>
      <c r="F17" s="61"/>
      <c r="G17" s="61"/>
      <c r="H17" s="61"/>
      <c r="I17" s="61"/>
    </row>
    <row r="18" spans="2:9" ht="20.149999999999999" customHeight="1">
      <c r="B18" s="59"/>
      <c r="C18" s="59"/>
      <c r="D18" s="61"/>
      <c r="E18" s="61"/>
      <c r="F18" s="61"/>
      <c r="G18" s="61"/>
      <c r="H18" s="61"/>
      <c r="I18" s="61"/>
    </row>
    <row r="19" spans="2:9" ht="20.149999999999999" customHeight="1">
      <c r="B19" s="59"/>
      <c r="C19" s="59"/>
      <c r="D19" s="61"/>
      <c r="E19" s="61"/>
      <c r="F19" s="61"/>
      <c r="G19" s="61"/>
      <c r="H19" s="61"/>
      <c r="I19" s="61"/>
    </row>
    <row r="20" spans="2:9" ht="20.149999999999999" customHeight="1">
      <c r="B20" s="59"/>
      <c r="C20" s="59"/>
      <c r="D20" s="61"/>
      <c r="E20" s="61"/>
      <c r="F20" s="61"/>
      <c r="G20" s="61"/>
      <c r="H20" s="61"/>
      <c r="I20" s="61"/>
    </row>
    <row r="21" spans="2:9" ht="20.149999999999999" customHeight="1">
      <c r="B21" s="59"/>
      <c r="C21" s="59"/>
      <c r="D21" s="61"/>
      <c r="E21" s="61"/>
      <c r="F21" s="61"/>
      <c r="G21" s="61"/>
      <c r="H21" s="61"/>
      <c r="I21" s="61"/>
    </row>
    <row r="22" spans="2:9" ht="20.149999999999999" customHeight="1">
      <c r="B22" s="59"/>
      <c r="C22" s="59"/>
      <c r="D22" s="61"/>
      <c r="E22" s="61"/>
      <c r="F22" s="61"/>
      <c r="G22" s="61"/>
      <c r="H22" s="61"/>
      <c r="I22" s="61"/>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60" zoomScaleNormal="70" workbookViewId="0">
      <pane xSplit="3" topLeftCell="D1" activePane="topRight" state="frozen"/>
      <selection activeCell="A11" sqref="A11"/>
      <selection pane="topRight"/>
    </sheetView>
  </sheetViews>
  <sheetFormatPr defaultColWidth="9" defaultRowHeight="20.149999999999999" customHeight="1"/>
  <cols>
    <col min="1" max="1" width="3.08984375" style="43" customWidth="1"/>
    <col min="2" max="2" width="3.90625" style="43" customWidth="1"/>
    <col min="3" max="3" width="50.90625" style="43" customWidth="1"/>
    <col min="4" max="5" width="13.6328125" style="48" customWidth="1"/>
    <col min="6" max="6" width="13.6328125" style="49" customWidth="1"/>
    <col min="7" max="7" width="13.6328125" style="130" customWidth="1"/>
    <col min="8" max="10" width="13.6328125" style="48" customWidth="1"/>
    <col min="11" max="11" width="13.6328125" style="50" customWidth="1"/>
    <col min="12" max="12" width="13.6328125" style="42" customWidth="1"/>
    <col min="13" max="13" width="13.6328125" style="47" customWidth="1"/>
    <col min="14" max="15" width="13.6328125" style="48" customWidth="1"/>
    <col min="16" max="16" width="13.6328125" style="50" customWidth="1"/>
    <col min="17" max="17" width="13.6328125" style="42" customWidth="1"/>
    <col min="18" max="16384" width="9" style="47"/>
  </cols>
  <sheetData>
    <row r="1" spans="1:17" ht="22.9" customHeight="1">
      <c r="B1" s="302" t="s">
        <v>87</v>
      </c>
      <c r="C1" s="303"/>
      <c r="D1" s="44"/>
      <c r="E1" s="44"/>
      <c r="F1" s="45"/>
      <c r="G1" s="45"/>
      <c r="H1" s="44"/>
      <c r="I1" s="44"/>
      <c r="J1" s="44"/>
      <c r="K1" s="46"/>
      <c r="L1" s="45"/>
      <c r="M1" s="126"/>
      <c r="N1" s="44"/>
      <c r="O1" s="44"/>
      <c r="P1" s="46"/>
      <c r="Q1" s="44"/>
    </row>
    <row r="2" spans="1:17" ht="20.25" customHeight="1" thickBot="1">
      <c r="B2" s="323" t="str">
        <f>_EPRCS_VU_815b277c_425a_408e_a386_5a11fe0b4a8d</f>
        <v>Q4</v>
      </c>
      <c r="C2" s="281"/>
      <c r="F2" s="47"/>
      <c r="H2" s="127"/>
      <c r="M2" s="127" t="s">
        <v>42</v>
      </c>
    </row>
    <row r="3" spans="1:17" s="52" customFormat="1" ht="25.5" customHeight="1">
      <c r="A3" s="51"/>
      <c r="B3" s="304"/>
      <c r="C3" s="305"/>
      <c r="D3" s="324"/>
      <c r="E3" s="325"/>
      <c r="F3" s="326">
        <v>44317</v>
      </c>
      <c r="G3" s="327"/>
      <c r="H3" s="328">
        <v>44317</v>
      </c>
      <c r="I3" s="325"/>
      <c r="J3" s="325"/>
      <c r="K3" s="326">
        <v>43952</v>
      </c>
      <c r="L3" s="327"/>
      <c r="M3" s="329">
        <v>43952</v>
      </c>
      <c r="N3" s="330">
        <v>43586</v>
      </c>
      <c r="O3" s="331">
        <v>43221</v>
      </c>
      <c r="P3" s="331">
        <v>42856</v>
      </c>
      <c r="Q3" s="332">
        <v>42491</v>
      </c>
    </row>
    <row r="4" spans="1:17" s="54" customFormat="1" ht="25.5" customHeight="1" thickBot="1">
      <c r="A4" s="53"/>
      <c r="B4" s="306"/>
      <c r="C4" s="307"/>
      <c r="D4" s="142" t="s">
        <v>63</v>
      </c>
      <c r="E4" s="131" t="s">
        <v>129</v>
      </c>
      <c r="F4" s="134" t="s">
        <v>128</v>
      </c>
      <c r="G4" s="353" t="s">
        <v>66</v>
      </c>
      <c r="H4" s="184" t="s">
        <v>67</v>
      </c>
      <c r="I4" s="134" t="s">
        <v>63</v>
      </c>
      <c r="J4" s="131" t="s">
        <v>64</v>
      </c>
      <c r="K4" s="134" t="s">
        <v>65</v>
      </c>
      <c r="L4" s="353" t="s">
        <v>66</v>
      </c>
      <c r="M4" s="188" t="s">
        <v>176</v>
      </c>
      <c r="N4" s="142" t="s">
        <v>150</v>
      </c>
      <c r="O4" s="131" t="s">
        <v>67</v>
      </c>
      <c r="P4" s="131" t="s">
        <v>67</v>
      </c>
      <c r="Q4" s="143" t="s">
        <v>67</v>
      </c>
    </row>
    <row r="5" spans="1:17" s="54" customFormat="1" ht="33.65" customHeight="1">
      <c r="A5" s="53"/>
      <c r="B5" s="308" t="s">
        <v>155</v>
      </c>
      <c r="C5" s="309"/>
      <c r="D5" s="141">
        <v>47629</v>
      </c>
      <c r="E5" s="210">
        <v>52617</v>
      </c>
      <c r="F5" s="147">
        <v>49452</v>
      </c>
      <c r="G5" s="354">
        <v>58825</v>
      </c>
      <c r="H5" s="268">
        <v>208523</v>
      </c>
      <c r="I5" s="147">
        <v>47505</v>
      </c>
      <c r="J5" s="135">
        <v>49979</v>
      </c>
      <c r="K5" s="147">
        <v>51401</v>
      </c>
      <c r="L5" s="354">
        <v>62470</v>
      </c>
      <c r="M5" s="189">
        <v>211357</v>
      </c>
      <c r="N5" s="141">
        <v>202389</v>
      </c>
      <c r="O5" s="135">
        <v>185481</v>
      </c>
      <c r="P5" s="135">
        <v>173190</v>
      </c>
      <c r="Q5" s="201">
        <v>170203</v>
      </c>
    </row>
    <row r="6" spans="1:17" ht="33.65" customHeight="1">
      <c r="B6" s="308" t="s">
        <v>158</v>
      </c>
      <c r="C6" s="309"/>
      <c r="D6" s="139">
        <v>24792</v>
      </c>
      <c r="E6" s="137">
        <v>26588</v>
      </c>
      <c r="F6" s="146">
        <v>25525</v>
      </c>
      <c r="G6" s="355">
        <v>29858</v>
      </c>
      <c r="H6" s="156">
        <v>106764</v>
      </c>
      <c r="I6" s="146">
        <v>24856</v>
      </c>
      <c r="J6" s="137">
        <v>25985</v>
      </c>
      <c r="K6" s="146">
        <v>26585</v>
      </c>
      <c r="L6" s="355">
        <v>31682</v>
      </c>
      <c r="M6" s="190">
        <v>109110</v>
      </c>
      <c r="N6" s="139">
        <v>106735</v>
      </c>
      <c r="O6" s="137">
        <v>96673</v>
      </c>
      <c r="P6" s="137">
        <v>88504</v>
      </c>
      <c r="Q6" s="202">
        <v>87077</v>
      </c>
    </row>
    <row r="7" spans="1:17" ht="33.65" customHeight="1">
      <c r="B7" s="310" t="s">
        <v>156</v>
      </c>
      <c r="C7" s="311"/>
      <c r="D7" s="139">
        <v>22836</v>
      </c>
      <c r="E7" s="137">
        <v>26028</v>
      </c>
      <c r="F7" s="146">
        <v>23927</v>
      </c>
      <c r="G7" s="355">
        <v>28966</v>
      </c>
      <c r="H7" s="155">
        <v>101758</v>
      </c>
      <c r="I7" s="146">
        <v>22648</v>
      </c>
      <c r="J7" s="137">
        <v>23994</v>
      </c>
      <c r="K7" s="146">
        <v>24816</v>
      </c>
      <c r="L7" s="355">
        <v>30787</v>
      </c>
      <c r="M7" s="190">
        <v>102246</v>
      </c>
      <c r="N7" s="139">
        <v>95653</v>
      </c>
      <c r="O7" s="137">
        <v>88808</v>
      </c>
      <c r="P7" s="137">
        <v>84685</v>
      </c>
      <c r="Q7" s="202">
        <v>83126</v>
      </c>
    </row>
    <row r="8" spans="1:17" ht="33.65" customHeight="1">
      <c r="B8" s="308" t="s">
        <v>157</v>
      </c>
      <c r="C8" s="309"/>
      <c r="D8" s="139">
        <v>8299</v>
      </c>
      <c r="E8" s="137">
        <v>7497</v>
      </c>
      <c r="F8" s="146">
        <v>7274</v>
      </c>
      <c r="G8" s="355">
        <v>7783</v>
      </c>
      <c r="H8" s="155">
        <v>30854</v>
      </c>
      <c r="I8" s="146">
        <v>8399</v>
      </c>
      <c r="J8" s="137">
        <v>8190</v>
      </c>
      <c r="K8" s="146">
        <v>8525</v>
      </c>
      <c r="L8" s="355">
        <v>8265</v>
      </c>
      <c r="M8" s="190">
        <v>33380</v>
      </c>
      <c r="N8" s="139">
        <v>33316</v>
      </c>
      <c r="O8" s="137">
        <v>32798</v>
      </c>
      <c r="P8" s="137">
        <v>32160</v>
      </c>
      <c r="Q8" s="202">
        <v>32900</v>
      </c>
    </row>
    <row r="9" spans="1:17" ht="33.65" customHeight="1">
      <c r="B9" s="310" t="s">
        <v>121</v>
      </c>
      <c r="C9" s="311"/>
      <c r="D9" s="254">
        <v>14536</v>
      </c>
      <c r="E9" s="177">
        <v>18531</v>
      </c>
      <c r="F9" s="178">
        <v>16652</v>
      </c>
      <c r="G9" s="356">
        <v>21183</v>
      </c>
      <c r="H9" s="185">
        <v>70904</v>
      </c>
      <c r="I9" s="178">
        <v>14249</v>
      </c>
      <c r="J9" s="177">
        <v>15803</v>
      </c>
      <c r="K9" s="178">
        <v>16290</v>
      </c>
      <c r="L9" s="356">
        <v>22522</v>
      </c>
      <c r="M9" s="185">
        <v>68865</v>
      </c>
      <c r="N9" s="139">
        <v>62337</v>
      </c>
      <c r="O9" s="137">
        <v>56009</v>
      </c>
      <c r="P9" s="137">
        <v>52524</v>
      </c>
      <c r="Q9" s="202">
        <v>50225</v>
      </c>
    </row>
    <row r="10" spans="1:17" s="56" customFormat="1" ht="25.4" customHeight="1">
      <c r="A10" s="55"/>
      <c r="B10" s="312"/>
      <c r="C10" s="313" t="s">
        <v>159</v>
      </c>
      <c r="D10" s="255" t="s">
        <v>206</v>
      </c>
      <c r="E10" s="175" t="s">
        <v>207</v>
      </c>
      <c r="F10" s="176" t="s">
        <v>208</v>
      </c>
      <c r="G10" s="357" t="s">
        <v>209</v>
      </c>
      <c r="H10" s="186" t="s">
        <v>210</v>
      </c>
      <c r="I10" s="176">
        <v>0.3</v>
      </c>
      <c r="J10" s="175">
        <v>0.316</v>
      </c>
      <c r="K10" s="176">
        <v>0.317</v>
      </c>
      <c r="L10" s="357">
        <v>0.36099999999999999</v>
      </c>
      <c r="M10" s="191">
        <v>0.32600000000000001</v>
      </c>
      <c r="N10" s="173">
        <v>0.308</v>
      </c>
      <c r="O10" s="172">
        <v>0.30196623912961434</v>
      </c>
      <c r="P10" s="172">
        <v>0.30327386107742943</v>
      </c>
      <c r="Q10" s="174">
        <v>0.29508880572022822</v>
      </c>
    </row>
    <row r="11" spans="1:17" ht="33.65" customHeight="1">
      <c r="B11" s="308" t="s">
        <v>160</v>
      </c>
      <c r="C11" s="309"/>
      <c r="D11" s="139">
        <v>14500</v>
      </c>
      <c r="E11" s="137">
        <v>18521</v>
      </c>
      <c r="F11" s="146">
        <v>16680</v>
      </c>
      <c r="G11" s="355">
        <v>21201</v>
      </c>
      <c r="H11" s="155">
        <v>70904</v>
      </c>
      <c r="I11" s="146">
        <v>14189</v>
      </c>
      <c r="J11" s="137">
        <v>15857</v>
      </c>
      <c r="K11" s="146">
        <v>16306</v>
      </c>
      <c r="L11" s="355">
        <v>22504</v>
      </c>
      <c r="M11" s="190">
        <v>68857</v>
      </c>
      <c r="N11" s="139">
        <v>62284</v>
      </c>
      <c r="O11" s="137">
        <v>56082</v>
      </c>
      <c r="P11" s="137">
        <v>52672</v>
      </c>
      <c r="Q11" s="202">
        <v>50313</v>
      </c>
    </row>
    <row r="12" spans="1:17" ht="33.65" customHeight="1" thickBot="1">
      <c r="B12" s="314" t="s">
        <v>161</v>
      </c>
      <c r="C12" s="315"/>
      <c r="D12" s="166">
        <v>10040</v>
      </c>
      <c r="E12" s="167">
        <v>12833</v>
      </c>
      <c r="F12" s="168">
        <v>11550</v>
      </c>
      <c r="G12" s="358">
        <v>14750</v>
      </c>
      <c r="H12" s="187">
        <v>49175</v>
      </c>
      <c r="I12" s="168">
        <v>9817</v>
      </c>
      <c r="J12" s="167">
        <v>10972</v>
      </c>
      <c r="K12" s="168">
        <v>11279</v>
      </c>
      <c r="L12" s="358">
        <v>15616.328903</v>
      </c>
      <c r="M12" s="192">
        <v>47686</v>
      </c>
      <c r="N12" s="166">
        <v>43360</v>
      </c>
      <c r="O12" s="167">
        <v>38751</v>
      </c>
      <c r="P12" s="167">
        <v>36360</v>
      </c>
      <c r="Q12" s="203">
        <v>33568</v>
      </c>
    </row>
    <row r="13" spans="1:17" s="54" customFormat="1" ht="33.65" customHeight="1">
      <c r="A13" s="53"/>
      <c r="B13" s="316" t="s">
        <v>162</v>
      </c>
      <c r="C13" s="317"/>
      <c r="D13" s="333">
        <v>286321</v>
      </c>
      <c r="E13" s="343">
        <v>298706</v>
      </c>
      <c r="F13" s="376">
        <v>294766</v>
      </c>
      <c r="G13" s="359">
        <v>333999</v>
      </c>
      <c r="H13" s="334" t="s">
        <v>19</v>
      </c>
      <c r="I13" s="248">
        <v>253230</v>
      </c>
      <c r="J13" s="138">
        <v>256275</v>
      </c>
      <c r="K13" s="385">
        <v>256586</v>
      </c>
      <c r="L13" s="368">
        <v>294139</v>
      </c>
      <c r="M13" s="193" t="s">
        <v>19</v>
      </c>
      <c r="N13" s="140">
        <v>269518</v>
      </c>
      <c r="O13" s="138">
        <v>236509</v>
      </c>
      <c r="P13" s="138">
        <v>198731</v>
      </c>
      <c r="Q13" s="204">
        <v>223402</v>
      </c>
    </row>
    <row r="14" spans="1:17" s="43" customFormat="1" ht="33.65" customHeight="1">
      <c r="B14" s="310"/>
      <c r="C14" s="311" t="s">
        <v>163</v>
      </c>
      <c r="D14" s="335">
        <v>242564</v>
      </c>
      <c r="E14" s="344">
        <v>255500</v>
      </c>
      <c r="F14" s="377">
        <v>41982</v>
      </c>
      <c r="G14" s="360">
        <v>81038</v>
      </c>
      <c r="H14" s="336" t="s">
        <v>19</v>
      </c>
      <c r="I14" s="249">
        <v>77210</v>
      </c>
      <c r="J14" s="150">
        <v>50686</v>
      </c>
      <c r="K14" s="386">
        <v>211230</v>
      </c>
      <c r="L14" s="369">
        <v>249832</v>
      </c>
      <c r="M14" s="157" t="s">
        <v>19</v>
      </c>
      <c r="N14" s="149">
        <v>93005</v>
      </c>
      <c r="O14" s="150">
        <v>192290</v>
      </c>
      <c r="P14" s="150">
        <v>155298</v>
      </c>
      <c r="Q14" s="151">
        <v>183519</v>
      </c>
    </row>
    <row r="15" spans="1:17" s="43" customFormat="1" ht="33.65" customHeight="1">
      <c r="B15" s="308"/>
      <c r="C15" s="318" t="s">
        <v>164</v>
      </c>
      <c r="D15" s="337">
        <v>43756</v>
      </c>
      <c r="E15" s="345">
        <v>43206</v>
      </c>
      <c r="F15" s="378">
        <v>252784</v>
      </c>
      <c r="G15" s="361">
        <v>252960</v>
      </c>
      <c r="H15" s="336" t="s">
        <v>19</v>
      </c>
      <c r="I15" s="250">
        <v>176019</v>
      </c>
      <c r="J15" s="164">
        <v>205588</v>
      </c>
      <c r="K15" s="387">
        <v>45356</v>
      </c>
      <c r="L15" s="370">
        <v>44306</v>
      </c>
      <c r="M15" s="194" t="s">
        <v>19</v>
      </c>
      <c r="N15" s="163">
        <v>176512</v>
      </c>
      <c r="O15" s="164">
        <v>44218</v>
      </c>
      <c r="P15" s="164">
        <v>43433</v>
      </c>
      <c r="Q15" s="165">
        <v>39883</v>
      </c>
    </row>
    <row r="16" spans="1:17" ht="33.65" customHeight="1">
      <c r="B16" s="310" t="s">
        <v>165</v>
      </c>
      <c r="C16" s="311"/>
      <c r="D16" s="338">
        <v>103925</v>
      </c>
      <c r="E16" s="346">
        <v>102881</v>
      </c>
      <c r="F16" s="379">
        <v>89584</v>
      </c>
      <c r="G16" s="362">
        <v>113999</v>
      </c>
      <c r="H16" s="339" t="s">
        <v>19</v>
      </c>
      <c r="I16" s="251">
        <v>100375</v>
      </c>
      <c r="J16" s="145">
        <v>91958</v>
      </c>
      <c r="K16" s="388">
        <v>80902</v>
      </c>
      <c r="L16" s="371">
        <v>102776</v>
      </c>
      <c r="M16" s="195" t="s">
        <v>19</v>
      </c>
      <c r="N16" s="148">
        <v>109230</v>
      </c>
      <c r="O16" s="145">
        <v>105083</v>
      </c>
      <c r="P16" s="145">
        <v>92948</v>
      </c>
      <c r="Q16" s="205">
        <v>87174</v>
      </c>
    </row>
    <row r="17" spans="2:17" ht="33.65" customHeight="1" thickBot="1">
      <c r="B17" s="319" t="s">
        <v>166</v>
      </c>
      <c r="C17" s="320"/>
      <c r="D17" s="340">
        <v>182396</v>
      </c>
      <c r="E17" s="347">
        <v>195825</v>
      </c>
      <c r="F17" s="380">
        <v>205182</v>
      </c>
      <c r="G17" s="363">
        <v>219999</v>
      </c>
      <c r="H17" s="341" t="s">
        <v>19</v>
      </c>
      <c r="I17" s="252">
        <v>152855</v>
      </c>
      <c r="J17" s="137">
        <v>164316</v>
      </c>
      <c r="K17" s="146">
        <v>175684</v>
      </c>
      <c r="L17" s="355">
        <v>191362</v>
      </c>
      <c r="M17" s="196" t="s">
        <v>19</v>
      </c>
      <c r="N17" s="139">
        <v>160288</v>
      </c>
      <c r="O17" s="137">
        <v>131425</v>
      </c>
      <c r="P17" s="137">
        <v>105783</v>
      </c>
      <c r="Q17" s="202">
        <v>136227</v>
      </c>
    </row>
    <row r="18" spans="2:17" ht="33.65" customHeight="1">
      <c r="B18" s="321" t="s">
        <v>153</v>
      </c>
      <c r="C18" s="321"/>
      <c r="D18" s="270" t="s">
        <v>19</v>
      </c>
      <c r="E18" s="271" t="s">
        <v>19</v>
      </c>
      <c r="F18" s="381" t="s">
        <v>19</v>
      </c>
      <c r="G18" s="364" t="s">
        <v>19</v>
      </c>
      <c r="H18" s="272">
        <v>105</v>
      </c>
      <c r="I18" s="169" t="s">
        <v>19</v>
      </c>
      <c r="J18" s="210" t="s">
        <v>19</v>
      </c>
      <c r="K18" s="169" t="s">
        <v>19</v>
      </c>
      <c r="L18" s="372" t="s">
        <v>19</v>
      </c>
      <c r="M18" s="197">
        <v>716</v>
      </c>
      <c r="N18" s="170">
        <v>3094</v>
      </c>
      <c r="O18" s="171">
        <v>1590</v>
      </c>
      <c r="P18" s="171">
        <v>2408</v>
      </c>
      <c r="Q18" s="206">
        <v>699</v>
      </c>
    </row>
    <row r="19" spans="2:17" ht="33.65" customHeight="1">
      <c r="B19" s="322" t="s">
        <v>154</v>
      </c>
      <c r="C19" s="322"/>
      <c r="D19" s="273" t="s">
        <v>19</v>
      </c>
      <c r="E19" s="274" t="s">
        <v>19</v>
      </c>
      <c r="F19" s="382" t="s">
        <v>19</v>
      </c>
      <c r="G19" s="365" t="s">
        <v>19</v>
      </c>
      <c r="H19" s="275">
        <v>2049</v>
      </c>
      <c r="I19" s="154" t="s">
        <v>19</v>
      </c>
      <c r="J19" s="211" t="s">
        <v>19</v>
      </c>
      <c r="K19" s="154" t="s">
        <v>19</v>
      </c>
      <c r="L19" s="373" t="s">
        <v>19</v>
      </c>
      <c r="M19" s="198">
        <v>2308</v>
      </c>
      <c r="N19" s="152">
        <v>2002</v>
      </c>
      <c r="O19" s="153">
        <v>1795</v>
      </c>
      <c r="P19" s="153">
        <v>1383</v>
      </c>
      <c r="Q19" s="207">
        <v>1220</v>
      </c>
    </row>
    <row r="20" spans="2:17" ht="33.65" customHeight="1">
      <c r="B20" s="322" t="s">
        <v>151</v>
      </c>
      <c r="C20" s="322"/>
      <c r="D20" s="273" t="s">
        <v>19</v>
      </c>
      <c r="E20" s="274" t="s">
        <v>19</v>
      </c>
      <c r="F20" s="382" t="s">
        <v>19</v>
      </c>
      <c r="G20" s="365" t="s">
        <v>19</v>
      </c>
      <c r="H20" s="275">
        <v>1146</v>
      </c>
      <c r="I20" s="154" t="s">
        <v>19</v>
      </c>
      <c r="J20" s="211" t="s">
        <v>19</v>
      </c>
      <c r="K20" s="154" t="s">
        <v>19</v>
      </c>
      <c r="L20" s="373" t="s">
        <v>19</v>
      </c>
      <c r="M20" s="198">
        <v>149</v>
      </c>
      <c r="N20" s="152">
        <v>136</v>
      </c>
      <c r="O20" s="153">
        <v>121</v>
      </c>
      <c r="P20" s="153">
        <v>114</v>
      </c>
      <c r="Q20" s="207">
        <v>525</v>
      </c>
    </row>
    <row r="21" spans="2:17" ht="33.65" customHeight="1">
      <c r="B21" s="322" t="s">
        <v>152</v>
      </c>
      <c r="C21" s="322"/>
      <c r="D21" s="276" t="s">
        <v>19</v>
      </c>
      <c r="E21" s="277" t="s">
        <v>19</v>
      </c>
      <c r="F21" s="383" t="s">
        <v>19</v>
      </c>
      <c r="G21" s="366" t="s">
        <v>19</v>
      </c>
      <c r="H21" s="390">
        <v>298.5</v>
      </c>
      <c r="I21" s="159" t="s">
        <v>19</v>
      </c>
      <c r="J21" s="158" t="s">
        <v>19</v>
      </c>
      <c r="K21" s="159" t="s">
        <v>19</v>
      </c>
      <c r="L21" s="374" t="s">
        <v>19</v>
      </c>
      <c r="M21" s="199">
        <v>40</v>
      </c>
      <c r="N21" s="160">
        <v>40.1</v>
      </c>
      <c r="O21" s="161">
        <v>39.9</v>
      </c>
      <c r="P21" s="161">
        <v>40</v>
      </c>
      <c r="Q21" s="208">
        <v>199.1</v>
      </c>
    </row>
    <row r="22" spans="2:17" ht="33.65" customHeight="1" thickBot="1">
      <c r="B22" s="314" t="s">
        <v>167</v>
      </c>
      <c r="C22" s="315"/>
      <c r="D22" s="278">
        <v>2470</v>
      </c>
      <c r="E22" s="348">
        <v>2415</v>
      </c>
      <c r="F22" s="384">
        <v>2399</v>
      </c>
      <c r="G22" s="367">
        <v>2407</v>
      </c>
      <c r="H22" s="279" t="s">
        <v>19</v>
      </c>
      <c r="I22" s="253">
        <v>2626</v>
      </c>
      <c r="J22" s="144">
        <v>2550</v>
      </c>
      <c r="K22" s="389">
        <v>2523</v>
      </c>
      <c r="L22" s="375">
        <v>2504</v>
      </c>
      <c r="M22" s="200" t="s">
        <v>19</v>
      </c>
      <c r="N22" s="162">
        <v>2622</v>
      </c>
      <c r="O22" s="144">
        <v>2497</v>
      </c>
      <c r="P22" s="136">
        <v>2422</v>
      </c>
      <c r="Q22" s="209">
        <v>2500</v>
      </c>
    </row>
    <row r="23" spans="2:17" ht="20.149999999999999" customHeight="1">
      <c r="B23" s="280" t="s">
        <v>168</v>
      </c>
      <c r="C23" s="281"/>
      <c r="D23" s="282"/>
      <c r="E23" s="282"/>
      <c r="F23" s="283"/>
      <c r="G23" s="284"/>
      <c r="H23" s="282"/>
      <c r="I23" s="282"/>
      <c r="J23" s="282"/>
      <c r="K23" s="285"/>
      <c r="L23" s="286"/>
      <c r="M23" s="287"/>
      <c r="N23" s="282"/>
      <c r="O23" s="282"/>
      <c r="P23" s="285"/>
      <c r="Q23" s="286"/>
    </row>
    <row r="24" spans="2:17" ht="20.149999999999999" customHeight="1">
      <c r="B24" s="288" t="s">
        <v>110</v>
      </c>
      <c r="C24" s="281"/>
      <c r="D24" s="282"/>
      <c r="E24" s="282"/>
      <c r="F24" s="283"/>
      <c r="G24" s="284"/>
      <c r="H24" s="282"/>
      <c r="I24" s="282"/>
      <c r="J24" s="282"/>
      <c r="K24" s="285"/>
      <c r="L24" s="286"/>
      <c r="M24" s="287"/>
      <c r="N24" s="282"/>
      <c r="O24" s="282"/>
      <c r="P24" s="285"/>
      <c r="Q24" s="286"/>
    </row>
    <row r="25" spans="2:17" ht="13.9" customHeight="1">
      <c r="B25" s="288"/>
      <c r="C25" s="281"/>
      <c r="D25" s="282"/>
      <c r="E25" s="282"/>
      <c r="F25" s="283"/>
      <c r="G25" s="284"/>
      <c r="H25" s="282"/>
      <c r="I25" s="282"/>
      <c r="J25" s="282"/>
      <c r="K25" s="285"/>
      <c r="L25" s="286"/>
      <c r="M25" s="287"/>
      <c r="N25" s="282"/>
      <c r="O25" s="282"/>
      <c r="P25" s="285"/>
      <c r="Q25" s="286"/>
    </row>
    <row r="26" spans="2:17" ht="23.65" customHeight="1" thickBot="1">
      <c r="B26" s="289" t="s">
        <v>202</v>
      </c>
      <c r="C26" s="281"/>
      <c r="D26" s="290"/>
      <c r="E26" s="291" t="s">
        <v>105</v>
      </c>
      <c r="F26" s="283"/>
      <c r="G26" s="284"/>
      <c r="H26" s="282"/>
      <c r="I26" s="282"/>
      <c r="J26" s="282"/>
      <c r="K26" s="285"/>
      <c r="L26" s="286"/>
      <c r="M26" s="287"/>
      <c r="N26" s="282"/>
      <c r="O26" s="282"/>
      <c r="P26" s="285"/>
      <c r="Q26" s="286"/>
    </row>
    <row r="27" spans="2:17" ht="23.65" customHeight="1" thickBot="1">
      <c r="B27" s="281"/>
      <c r="C27" s="292"/>
      <c r="D27" s="293" t="s">
        <v>104</v>
      </c>
      <c r="E27" s="294" t="s">
        <v>103</v>
      </c>
      <c r="F27" s="283"/>
      <c r="G27" s="284"/>
      <c r="H27" s="282"/>
      <c r="I27" s="282"/>
      <c r="J27" s="282"/>
      <c r="K27" s="285"/>
      <c r="L27" s="286"/>
      <c r="M27" s="287"/>
      <c r="N27" s="282"/>
      <c r="O27" s="282"/>
      <c r="P27" s="285"/>
      <c r="Q27" s="286"/>
    </row>
    <row r="28" spans="2:17" ht="23.65" customHeight="1">
      <c r="B28" s="281"/>
      <c r="C28" s="295" t="s">
        <v>106</v>
      </c>
      <c r="D28" s="296">
        <v>1</v>
      </c>
      <c r="E28" s="297">
        <v>4</v>
      </c>
      <c r="F28" s="283"/>
      <c r="G28" s="284"/>
      <c r="H28" s="282"/>
      <c r="I28" s="282"/>
      <c r="J28" s="282"/>
      <c r="K28" s="285"/>
      <c r="L28" s="286"/>
      <c r="M28" s="287"/>
      <c r="N28" s="282"/>
      <c r="O28" s="282"/>
      <c r="P28" s="285"/>
      <c r="Q28" s="286"/>
    </row>
    <row r="29" spans="2:17" ht="23.65" customHeight="1">
      <c r="B29" s="281"/>
      <c r="C29" s="295" t="s">
        <v>107</v>
      </c>
      <c r="D29" s="298">
        <v>385</v>
      </c>
      <c r="E29" s="299">
        <v>395</v>
      </c>
      <c r="F29" s="283"/>
      <c r="G29" s="284"/>
      <c r="H29" s="282"/>
      <c r="I29" s="282"/>
      <c r="J29" s="282"/>
      <c r="K29" s="285"/>
      <c r="L29" s="286"/>
      <c r="M29" s="287"/>
      <c r="N29" s="282"/>
      <c r="O29" s="282"/>
      <c r="P29" s="285"/>
      <c r="Q29" s="286"/>
    </row>
    <row r="30" spans="2:17" ht="20.149999999999999" customHeight="1">
      <c r="B30" s="281"/>
      <c r="C30" s="300" t="s">
        <v>173</v>
      </c>
      <c r="D30" s="300"/>
      <c r="E30" s="301"/>
      <c r="F30" s="283"/>
      <c r="G30" s="284"/>
      <c r="H30" s="282"/>
      <c r="I30" s="282"/>
      <c r="J30" s="282"/>
      <c r="K30" s="285"/>
      <c r="L30" s="286"/>
      <c r="M30" s="287"/>
      <c r="N30" s="282"/>
      <c r="O30" s="282"/>
      <c r="P30" s="285"/>
      <c r="Q30" s="286"/>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D10:H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selection pane="bottomLeft"/>
      <selection pane="bottomRight"/>
    </sheetView>
  </sheetViews>
  <sheetFormatPr defaultColWidth="9" defaultRowHeight="22"/>
  <cols>
    <col min="1" max="1" width="2.6328125" style="77" customWidth="1"/>
    <col min="2" max="4" width="3.90625" style="77" customWidth="1"/>
    <col min="5" max="5" width="80.36328125" style="77" customWidth="1"/>
    <col min="6" max="15" width="18.08984375" style="77" customWidth="1"/>
    <col min="16" max="16" width="4.36328125" style="77" customWidth="1"/>
    <col min="17" max="20" width="9" style="77" hidden="1" customWidth="1"/>
    <col min="21" max="21" width="9" style="77"/>
    <col min="22" max="23" width="18.08984375" style="77" bestFit="1" customWidth="1"/>
    <col min="24" max="16384" width="9" style="77"/>
  </cols>
  <sheetData>
    <row r="1" spans="2:15" s="74" customFormat="1" ht="23.25" customHeight="1">
      <c r="B1" s="75" t="s">
        <v>124</v>
      </c>
      <c r="C1" s="75"/>
      <c r="D1" s="75"/>
      <c r="E1" s="75"/>
      <c r="F1" s="75"/>
      <c r="G1" s="75"/>
      <c r="H1" s="128"/>
      <c r="I1" s="128"/>
      <c r="J1" s="128"/>
      <c r="K1" s="128"/>
      <c r="L1" s="128"/>
      <c r="M1" s="128"/>
      <c r="N1" s="128"/>
      <c r="O1" s="76"/>
    </row>
    <row r="2" spans="2:15" ht="30.75" customHeight="1" thickBot="1">
      <c r="B2" s="88" t="s">
        <v>120</v>
      </c>
      <c r="C2" s="82"/>
      <c r="D2" s="82"/>
      <c r="E2" s="82"/>
      <c r="F2" s="269" t="str">
        <f>_EPRCS_VU_815b277c_425a_408e_a386_5a11fe0b4a8d</f>
        <v>Q4</v>
      </c>
      <c r="G2" s="82"/>
      <c r="H2" s="82"/>
      <c r="I2" s="82"/>
      <c r="J2" s="82"/>
      <c r="K2" s="82"/>
      <c r="L2" s="82"/>
      <c r="M2" s="82"/>
      <c r="N2" s="82"/>
      <c r="O2" s="82" t="s">
        <v>198</v>
      </c>
    </row>
    <row r="3" spans="2:15" ht="24.75" customHeight="1">
      <c r="B3" s="407"/>
      <c r="C3" s="408"/>
      <c r="D3" s="408"/>
      <c r="E3" s="408"/>
      <c r="F3" s="86"/>
      <c r="G3" s="78"/>
      <c r="H3" s="84">
        <v>44317</v>
      </c>
      <c r="I3" s="78"/>
      <c r="J3" s="79"/>
      <c r="K3" s="86"/>
      <c r="L3" s="78"/>
      <c r="M3" s="84">
        <v>43952</v>
      </c>
      <c r="N3" s="78"/>
      <c r="O3" s="79"/>
    </row>
    <row r="4" spans="2:15" ht="24.75" customHeight="1" thickBot="1">
      <c r="B4" s="409"/>
      <c r="C4" s="410"/>
      <c r="D4" s="410"/>
      <c r="E4" s="410"/>
      <c r="F4" s="87" t="s">
        <v>63</v>
      </c>
      <c r="G4" s="80" t="s">
        <v>64</v>
      </c>
      <c r="H4" s="132" t="s">
        <v>65</v>
      </c>
      <c r="I4" s="116" t="s">
        <v>66</v>
      </c>
      <c r="J4" s="85" t="s">
        <v>67</v>
      </c>
      <c r="K4" s="87" t="s">
        <v>63</v>
      </c>
      <c r="L4" s="80" t="s">
        <v>64</v>
      </c>
      <c r="M4" s="132" t="s">
        <v>65</v>
      </c>
      <c r="N4" s="116" t="s">
        <v>66</v>
      </c>
      <c r="O4" s="85" t="s">
        <v>67</v>
      </c>
    </row>
    <row r="5" spans="2:15" ht="26.25" customHeight="1">
      <c r="B5" s="81"/>
      <c r="C5" s="399" t="s">
        <v>132</v>
      </c>
      <c r="D5" s="400"/>
      <c r="E5" s="400"/>
      <c r="F5" s="89">
        <v>8137</v>
      </c>
      <c r="G5" s="90">
        <v>12384</v>
      </c>
      <c r="H5" s="91">
        <v>9478</v>
      </c>
      <c r="I5" s="256">
        <v>17173</v>
      </c>
      <c r="J5" s="183">
        <v>47173</v>
      </c>
      <c r="K5" s="89">
        <v>9371</v>
      </c>
      <c r="L5" s="90">
        <v>11075</v>
      </c>
      <c r="M5" s="91">
        <v>12105</v>
      </c>
      <c r="N5" s="256">
        <v>22420</v>
      </c>
      <c r="O5" s="183">
        <v>54972</v>
      </c>
    </row>
    <row r="6" spans="2:15" ht="26.25" customHeight="1">
      <c r="B6" s="81"/>
      <c r="C6" s="401"/>
      <c r="D6" s="402"/>
      <c r="E6" s="402"/>
      <c r="F6" s="94" t="s">
        <v>211</v>
      </c>
      <c r="G6" s="95" t="s">
        <v>212</v>
      </c>
      <c r="H6" s="97" t="s">
        <v>213</v>
      </c>
      <c r="I6" s="96" t="s">
        <v>214</v>
      </c>
      <c r="J6" s="98" t="s">
        <v>215</v>
      </c>
      <c r="K6" s="94">
        <v>-0.02</v>
      </c>
      <c r="L6" s="95">
        <v>0.26100000000000001</v>
      </c>
      <c r="M6" s="97">
        <v>0.14699999999999999</v>
      </c>
      <c r="N6" s="96">
        <v>-0.06</v>
      </c>
      <c r="O6" s="98">
        <v>4.2000000000000003E-2</v>
      </c>
    </row>
    <row r="7" spans="2:15" ht="26.25" customHeight="1">
      <c r="B7" s="81"/>
      <c r="C7" s="399" t="s">
        <v>133</v>
      </c>
      <c r="D7" s="400"/>
      <c r="E7" s="400"/>
      <c r="F7" s="89">
        <v>30330</v>
      </c>
      <c r="G7" s="90">
        <v>30584</v>
      </c>
      <c r="H7" s="91">
        <v>30764</v>
      </c>
      <c r="I7" s="256">
        <v>31371</v>
      </c>
      <c r="J7" s="183">
        <v>123052</v>
      </c>
      <c r="K7" s="89">
        <v>29058</v>
      </c>
      <c r="L7" s="90">
        <v>28995</v>
      </c>
      <c r="M7" s="91">
        <v>29647</v>
      </c>
      <c r="N7" s="256">
        <v>29900</v>
      </c>
      <c r="O7" s="183">
        <v>117601</v>
      </c>
    </row>
    <row r="8" spans="2:15" ht="26.25" customHeight="1">
      <c r="B8" s="81"/>
      <c r="C8" s="401"/>
      <c r="D8" s="402"/>
      <c r="E8" s="402"/>
      <c r="F8" s="94" t="s">
        <v>216</v>
      </c>
      <c r="G8" s="95" t="s">
        <v>217</v>
      </c>
      <c r="H8" s="97" t="s">
        <v>218</v>
      </c>
      <c r="I8" s="96" t="s">
        <v>219</v>
      </c>
      <c r="J8" s="98" t="s">
        <v>220</v>
      </c>
      <c r="K8" s="94">
        <v>0.09</v>
      </c>
      <c r="L8" s="95">
        <v>4.7E-2</v>
      </c>
      <c r="M8" s="97">
        <v>7.5999999999999998E-2</v>
      </c>
      <c r="N8" s="96">
        <v>6.0999999999999999E-2</v>
      </c>
      <c r="O8" s="98">
        <v>6.8000000000000005E-2</v>
      </c>
    </row>
    <row r="9" spans="2:15" ht="26.25" customHeight="1">
      <c r="B9" s="416" t="s">
        <v>134</v>
      </c>
      <c r="C9" s="400"/>
      <c r="D9" s="400"/>
      <c r="E9" s="400"/>
      <c r="F9" s="89">
        <v>38467</v>
      </c>
      <c r="G9" s="93">
        <v>42969</v>
      </c>
      <c r="H9" s="82">
        <v>40242</v>
      </c>
      <c r="I9" s="106">
        <v>48545</v>
      </c>
      <c r="J9" s="183">
        <v>170225</v>
      </c>
      <c r="K9" s="89">
        <v>38429</v>
      </c>
      <c r="L9" s="93">
        <v>40070</v>
      </c>
      <c r="M9" s="82">
        <v>41753</v>
      </c>
      <c r="N9" s="106">
        <v>52320</v>
      </c>
      <c r="O9" s="92">
        <v>172573</v>
      </c>
    </row>
    <row r="10" spans="2:15" ht="26.25" customHeight="1">
      <c r="B10" s="415"/>
      <c r="C10" s="402"/>
      <c r="D10" s="402"/>
      <c r="E10" s="402"/>
      <c r="F10" s="104" t="s">
        <v>221</v>
      </c>
      <c r="G10" s="97" t="s">
        <v>222</v>
      </c>
      <c r="H10" s="133" t="s">
        <v>223</v>
      </c>
      <c r="I10" s="96" t="s">
        <v>224</v>
      </c>
      <c r="J10" s="98" t="s">
        <v>225</v>
      </c>
      <c r="K10" s="104">
        <v>6.0999999999999999E-2</v>
      </c>
      <c r="L10" s="97">
        <v>9.9000000000000005E-2</v>
      </c>
      <c r="M10" s="133">
        <v>9.6000000000000002E-2</v>
      </c>
      <c r="N10" s="96">
        <v>6.0000000000000001E-3</v>
      </c>
      <c r="O10" s="98">
        <v>0.06</v>
      </c>
    </row>
    <row r="11" spans="2:15" ht="26.25" customHeight="1">
      <c r="B11" s="416" t="s">
        <v>116</v>
      </c>
      <c r="C11" s="400"/>
      <c r="D11" s="400"/>
      <c r="E11" s="400"/>
      <c r="F11" s="89">
        <v>4003</v>
      </c>
      <c r="G11" s="90">
        <v>4138</v>
      </c>
      <c r="H11" s="90">
        <v>4000</v>
      </c>
      <c r="I11" s="256">
        <v>4940</v>
      </c>
      <c r="J11" s="183">
        <v>17083</v>
      </c>
      <c r="K11" s="89">
        <v>3950</v>
      </c>
      <c r="L11" s="90">
        <v>4457</v>
      </c>
      <c r="M11" s="90">
        <v>4174</v>
      </c>
      <c r="N11" s="256">
        <v>4780</v>
      </c>
      <c r="O11" s="92">
        <v>17362</v>
      </c>
    </row>
    <row r="12" spans="2:15" ht="26.25" customHeight="1">
      <c r="B12" s="415"/>
      <c r="C12" s="402"/>
      <c r="D12" s="402"/>
      <c r="E12" s="402"/>
      <c r="F12" s="94" t="s">
        <v>226</v>
      </c>
      <c r="G12" s="95" t="s">
        <v>227</v>
      </c>
      <c r="H12" s="95" t="s">
        <v>228</v>
      </c>
      <c r="I12" s="96" t="s">
        <v>229</v>
      </c>
      <c r="J12" s="98" t="s">
        <v>230</v>
      </c>
      <c r="K12" s="94">
        <v>-4.7E-2</v>
      </c>
      <c r="L12" s="95">
        <v>0.13200000000000001</v>
      </c>
      <c r="M12" s="95">
        <v>-0.14699999999999999</v>
      </c>
      <c r="N12" s="96">
        <v>-0.109</v>
      </c>
      <c r="O12" s="98">
        <v>-5.2999999999999999E-2</v>
      </c>
    </row>
    <row r="13" spans="2:15" ht="26.25" customHeight="1">
      <c r="B13" s="411" t="s">
        <v>127</v>
      </c>
      <c r="C13" s="412"/>
      <c r="D13" s="412"/>
      <c r="E13" s="412"/>
      <c r="F13" s="89">
        <v>5157</v>
      </c>
      <c r="G13" s="90">
        <v>5508</v>
      </c>
      <c r="H13" s="90">
        <v>5208</v>
      </c>
      <c r="I13" s="256">
        <v>5339</v>
      </c>
      <c r="J13" s="183">
        <v>21214</v>
      </c>
      <c r="K13" s="89">
        <v>5125</v>
      </c>
      <c r="L13" s="90">
        <v>5451</v>
      </c>
      <c r="M13" s="90">
        <v>5474</v>
      </c>
      <c r="N13" s="256">
        <v>5369</v>
      </c>
      <c r="O13" s="92">
        <v>21420</v>
      </c>
    </row>
    <row r="14" spans="2:15" ht="26.25" customHeight="1">
      <c r="B14" s="415"/>
      <c r="C14" s="402"/>
      <c r="D14" s="402"/>
      <c r="E14" s="402"/>
      <c r="F14" s="94" t="s">
        <v>231</v>
      </c>
      <c r="G14" s="95" t="s">
        <v>232</v>
      </c>
      <c r="H14" s="95" t="s">
        <v>233</v>
      </c>
      <c r="I14" s="96" t="s">
        <v>234</v>
      </c>
      <c r="J14" s="98" t="s">
        <v>235</v>
      </c>
      <c r="K14" s="94">
        <v>-3.1E-2</v>
      </c>
      <c r="L14" s="95">
        <v>4.7E-2</v>
      </c>
      <c r="M14" s="95">
        <v>-1.0999999999999999E-2</v>
      </c>
      <c r="N14" s="96">
        <v>3.1E-2</v>
      </c>
      <c r="O14" s="98">
        <v>8.9999999999999993E-3</v>
      </c>
    </row>
    <row r="15" spans="2:15" ht="26.25" customHeight="1">
      <c r="B15" s="411" t="s">
        <v>119</v>
      </c>
      <c r="C15" s="412"/>
      <c r="D15" s="412"/>
      <c r="E15" s="412"/>
      <c r="F15" s="89">
        <v>47629</v>
      </c>
      <c r="G15" s="90">
        <v>52617</v>
      </c>
      <c r="H15" s="90">
        <v>49452</v>
      </c>
      <c r="I15" s="256">
        <v>58825</v>
      </c>
      <c r="J15" s="183">
        <v>208523</v>
      </c>
      <c r="K15" s="89">
        <v>47505</v>
      </c>
      <c r="L15" s="90">
        <v>49979</v>
      </c>
      <c r="M15" s="90">
        <v>51401</v>
      </c>
      <c r="N15" s="256">
        <v>62470</v>
      </c>
      <c r="O15" s="183">
        <v>211357</v>
      </c>
    </row>
    <row r="16" spans="2:15" ht="26.25" customHeight="1" thickBot="1">
      <c r="B16" s="413"/>
      <c r="C16" s="414"/>
      <c r="D16" s="414"/>
      <c r="E16" s="414"/>
      <c r="F16" s="100" t="s">
        <v>236</v>
      </c>
      <c r="G16" s="101" t="s">
        <v>237</v>
      </c>
      <c r="H16" s="101" t="s">
        <v>238</v>
      </c>
      <c r="I16" s="113" t="s">
        <v>239</v>
      </c>
      <c r="J16" s="103" t="s">
        <v>240</v>
      </c>
      <c r="K16" s="100">
        <v>4.1000000000000002E-2</v>
      </c>
      <c r="L16" s="101">
        <v>9.6000000000000002E-2</v>
      </c>
      <c r="M16" s="101">
        <v>5.8999999999999997E-2</v>
      </c>
      <c r="N16" s="113">
        <v>-2E-3</v>
      </c>
      <c r="O16" s="103">
        <v>4.3999999999999997E-2</v>
      </c>
    </row>
    <row r="17" spans="1:15" ht="42" customHeight="1" thickBot="1">
      <c r="B17" s="88" t="s">
        <v>121</v>
      </c>
    </row>
    <row r="18" spans="1:15" ht="26.25" customHeight="1">
      <c r="B18" s="407"/>
      <c r="C18" s="408"/>
      <c r="D18" s="408"/>
      <c r="E18" s="408"/>
      <c r="F18" s="86"/>
      <c r="G18" s="78"/>
      <c r="H18" s="84">
        <v>44317</v>
      </c>
      <c r="I18" s="78"/>
      <c r="J18" s="79"/>
      <c r="K18" s="129"/>
      <c r="L18" s="78"/>
      <c r="M18" s="84">
        <v>43952</v>
      </c>
      <c r="N18" s="78"/>
      <c r="O18" s="79"/>
    </row>
    <row r="19" spans="1:15" ht="26.25" customHeight="1" thickBot="1">
      <c r="B19" s="409"/>
      <c r="C19" s="410"/>
      <c r="D19" s="410"/>
      <c r="E19" s="410"/>
      <c r="F19" s="87" t="s">
        <v>63</v>
      </c>
      <c r="G19" s="80" t="s">
        <v>64</v>
      </c>
      <c r="H19" s="132" t="s">
        <v>65</v>
      </c>
      <c r="I19" s="116" t="s">
        <v>66</v>
      </c>
      <c r="J19" s="85" t="s">
        <v>67</v>
      </c>
      <c r="K19" s="132" t="s">
        <v>63</v>
      </c>
      <c r="L19" s="80" t="s">
        <v>64</v>
      </c>
      <c r="M19" s="132" t="s">
        <v>65</v>
      </c>
      <c r="N19" s="116" t="s">
        <v>66</v>
      </c>
      <c r="O19" s="85" t="s">
        <v>67</v>
      </c>
    </row>
    <row r="20" spans="1:15" s="83" customFormat="1" ht="26.25" customHeight="1">
      <c r="B20" s="416" t="s">
        <v>134</v>
      </c>
      <c r="C20" s="400"/>
      <c r="D20" s="400"/>
      <c r="E20" s="400"/>
      <c r="F20" s="89">
        <v>14899</v>
      </c>
      <c r="G20" s="91">
        <v>17929</v>
      </c>
      <c r="H20" s="82">
        <v>16319</v>
      </c>
      <c r="I20" s="256">
        <v>20962</v>
      </c>
      <c r="J20" s="92">
        <v>70110</v>
      </c>
      <c r="K20" s="82">
        <v>14627</v>
      </c>
      <c r="L20" s="91">
        <v>15601</v>
      </c>
      <c r="M20" s="82">
        <v>16293</v>
      </c>
      <c r="N20" s="256">
        <v>22908</v>
      </c>
      <c r="O20" s="92">
        <v>69431</v>
      </c>
    </row>
    <row r="21" spans="1:15" s="83" customFormat="1" ht="26.25" customHeight="1">
      <c r="B21" s="415"/>
      <c r="C21" s="402"/>
      <c r="D21" s="402"/>
      <c r="E21" s="402"/>
      <c r="F21" s="94" t="s">
        <v>241</v>
      </c>
      <c r="G21" s="97" t="s">
        <v>242</v>
      </c>
      <c r="H21" s="133" t="s">
        <v>243</v>
      </c>
      <c r="I21" s="96" t="s">
        <v>244</v>
      </c>
      <c r="J21" s="98" t="s">
        <v>232</v>
      </c>
      <c r="K21" s="133">
        <v>0.13200000000000001</v>
      </c>
      <c r="L21" s="97">
        <v>0.112</v>
      </c>
      <c r="M21" s="133">
        <v>0.152</v>
      </c>
      <c r="N21" s="96">
        <v>0.1</v>
      </c>
      <c r="O21" s="98">
        <v>0.121</v>
      </c>
    </row>
    <row r="22" spans="1:15" s="83" customFormat="1" ht="26.25" customHeight="1">
      <c r="B22" s="403" t="s">
        <v>116</v>
      </c>
      <c r="C22" s="404"/>
      <c r="D22" s="404"/>
      <c r="E22" s="404"/>
      <c r="F22" s="105">
        <v>151</v>
      </c>
      <c r="G22" s="93">
        <v>194</v>
      </c>
      <c r="H22" s="93">
        <v>139</v>
      </c>
      <c r="I22" s="106">
        <v>214</v>
      </c>
      <c r="J22" s="92">
        <v>699</v>
      </c>
      <c r="K22" s="263">
        <v>187</v>
      </c>
      <c r="L22" s="93">
        <v>205</v>
      </c>
      <c r="M22" s="93">
        <v>236</v>
      </c>
      <c r="N22" s="106">
        <v>128</v>
      </c>
      <c r="O22" s="107">
        <v>758</v>
      </c>
    </row>
    <row r="23" spans="1:15" s="83" customFormat="1" ht="26.25" customHeight="1">
      <c r="B23" s="405"/>
      <c r="C23" s="406"/>
      <c r="D23" s="406"/>
      <c r="E23" s="406"/>
      <c r="F23" s="104" t="s">
        <v>245</v>
      </c>
      <c r="G23" s="97" t="s">
        <v>246</v>
      </c>
      <c r="H23" s="97" t="s">
        <v>247</v>
      </c>
      <c r="I23" s="96" t="s">
        <v>248</v>
      </c>
      <c r="J23" s="108" t="s">
        <v>249</v>
      </c>
      <c r="K23" s="264">
        <v>8.1000000000000003E-2</v>
      </c>
      <c r="L23" s="97">
        <v>4.1000000000000002E-2</v>
      </c>
      <c r="M23" s="97">
        <v>0.189</v>
      </c>
      <c r="N23" s="96">
        <v>-0.48899999999999999</v>
      </c>
      <c r="O23" s="108">
        <v>-7.6999999999999999E-2</v>
      </c>
    </row>
    <row r="24" spans="1:15" s="83" customFormat="1" ht="26.25" customHeight="1">
      <c r="B24" s="403" t="s">
        <v>117</v>
      </c>
      <c r="C24" s="404"/>
      <c r="D24" s="404"/>
      <c r="E24" s="404"/>
      <c r="F24" s="105">
        <v>814</v>
      </c>
      <c r="G24" s="93">
        <v>1411</v>
      </c>
      <c r="H24" s="93">
        <v>1085</v>
      </c>
      <c r="I24" s="106">
        <v>1282</v>
      </c>
      <c r="J24" s="92">
        <v>4594</v>
      </c>
      <c r="K24" s="263">
        <v>714</v>
      </c>
      <c r="L24" s="93">
        <v>1016</v>
      </c>
      <c r="M24" s="93">
        <v>891</v>
      </c>
      <c r="N24" s="106">
        <v>750</v>
      </c>
      <c r="O24" s="107">
        <v>3372</v>
      </c>
    </row>
    <row r="25" spans="1:15" s="83" customFormat="1" ht="26.25" customHeight="1">
      <c r="B25" s="405"/>
      <c r="C25" s="406"/>
      <c r="D25" s="406"/>
      <c r="E25" s="406"/>
      <c r="F25" s="104" t="s">
        <v>250</v>
      </c>
      <c r="G25" s="97" t="s">
        <v>251</v>
      </c>
      <c r="H25" s="97" t="s">
        <v>252</v>
      </c>
      <c r="I25" s="96" t="s">
        <v>253</v>
      </c>
      <c r="J25" s="108" t="s">
        <v>254</v>
      </c>
      <c r="K25" s="264">
        <v>-0.48699999999999999</v>
      </c>
      <c r="L25" s="97">
        <v>-0.11700000000000001</v>
      </c>
      <c r="M25" s="97">
        <v>-0.26900000000000002</v>
      </c>
      <c r="N25" s="96">
        <v>3.2109999999999999</v>
      </c>
      <c r="O25" s="108">
        <v>-0.14499999999999999</v>
      </c>
    </row>
    <row r="26" spans="1:15" ht="26.25" customHeight="1">
      <c r="B26" s="411" t="s">
        <v>126</v>
      </c>
      <c r="C26" s="412"/>
      <c r="D26" s="412"/>
      <c r="E26" s="412"/>
      <c r="F26" s="260">
        <v>-1328</v>
      </c>
      <c r="G26" s="121">
        <v>-1004</v>
      </c>
      <c r="H26" s="121">
        <v>-891</v>
      </c>
      <c r="I26" s="257">
        <v>-1275</v>
      </c>
      <c r="J26" s="214">
        <v>-4500</v>
      </c>
      <c r="K26" s="265">
        <v>-1281</v>
      </c>
      <c r="L26" s="121">
        <v>-1020</v>
      </c>
      <c r="M26" s="121">
        <v>-1130</v>
      </c>
      <c r="N26" s="257">
        <v>-1265</v>
      </c>
      <c r="O26" s="122">
        <v>-4697</v>
      </c>
    </row>
    <row r="27" spans="1:15" ht="26.25" customHeight="1">
      <c r="B27" s="415"/>
      <c r="C27" s="402"/>
      <c r="D27" s="402"/>
      <c r="E27" s="402"/>
      <c r="F27" s="109" t="s">
        <v>255</v>
      </c>
      <c r="G27" s="99" t="s">
        <v>256</v>
      </c>
      <c r="H27" s="99" t="s">
        <v>257</v>
      </c>
      <c r="I27" s="110" t="s">
        <v>258</v>
      </c>
      <c r="J27" s="111" t="s">
        <v>228</v>
      </c>
      <c r="K27" s="266">
        <v>0.373</v>
      </c>
      <c r="L27" s="99">
        <v>-0.111</v>
      </c>
      <c r="M27" s="99">
        <v>0.224</v>
      </c>
      <c r="N27" s="110">
        <v>-5.6000000000000001E-2</v>
      </c>
      <c r="O27" s="111">
        <v>8.1000000000000003E-2</v>
      </c>
    </row>
    <row r="28" spans="1:15" ht="26.25" customHeight="1">
      <c r="B28" s="411" t="s">
        <v>118</v>
      </c>
      <c r="C28" s="412"/>
      <c r="D28" s="412"/>
      <c r="E28" s="412"/>
      <c r="F28" s="105">
        <v>14536</v>
      </c>
      <c r="G28" s="93">
        <v>18531</v>
      </c>
      <c r="H28" s="93">
        <v>16652</v>
      </c>
      <c r="I28" s="106">
        <v>21183</v>
      </c>
      <c r="J28" s="107">
        <v>70904</v>
      </c>
      <c r="K28" s="263">
        <v>14249</v>
      </c>
      <c r="L28" s="93">
        <v>15803</v>
      </c>
      <c r="M28" s="93">
        <v>16290</v>
      </c>
      <c r="N28" s="106">
        <v>22522</v>
      </c>
      <c r="O28" s="107">
        <v>68865</v>
      </c>
    </row>
    <row r="29" spans="1:15" s="83" customFormat="1" ht="26.25" customHeight="1" thickBot="1">
      <c r="B29" s="413"/>
      <c r="C29" s="414"/>
      <c r="D29" s="414"/>
      <c r="E29" s="414"/>
      <c r="F29" s="112" t="s">
        <v>259</v>
      </c>
      <c r="G29" s="102" t="s">
        <v>260</v>
      </c>
      <c r="H29" s="102" t="s">
        <v>261</v>
      </c>
      <c r="I29" s="113" t="s">
        <v>262</v>
      </c>
      <c r="J29" s="114" t="s">
        <v>263</v>
      </c>
      <c r="K29" s="267">
        <v>5.0999999999999997E-2</v>
      </c>
      <c r="L29" s="102">
        <v>0.111</v>
      </c>
      <c r="M29" s="102">
        <v>0.113</v>
      </c>
      <c r="N29" s="113">
        <v>0.13100000000000001</v>
      </c>
      <c r="O29" s="114">
        <v>0.105</v>
      </c>
    </row>
    <row r="30" spans="1:15" ht="50.25" customHeight="1" thickBot="1">
      <c r="A30" s="115"/>
      <c r="B30" s="117" t="s">
        <v>123</v>
      </c>
      <c r="C30" s="115"/>
      <c r="D30" s="115"/>
      <c r="E30" s="115"/>
    </row>
    <row r="31" spans="1:15" ht="28.5" customHeight="1">
      <c r="A31" s="115"/>
      <c r="B31" s="395"/>
      <c r="C31" s="396"/>
      <c r="D31" s="396"/>
      <c r="E31" s="396"/>
      <c r="F31" s="86"/>
      <c r="G31" s="129"/>
      <c r="H31" s="84">
        <v>44317</v>
      </c>
      <c r="I31" s="129"/>
      <c r="J31" s="79"/>
      <c r="K31" s="86"/>
      <c r="L31" s="129"/>
      <c r="M31" s="84">
        <v>43952</v>
      </c>
      <c r="N31" s="129"/>
      <c r="O31" s="79"/>
    </row>
    <row r="32" spans="1:15" ht="28.5" customHeight="1" thickBot="1">
      <c r="A32" s="115"/>
      <c r="B32" s="397"/>
      <c r="C32" s="398"/>
      <c r="D32" s="398"/>
      <c r="E32" s="398"/>
      <c r="F32" s="87" t="s">
        <v>63</v>
      </c>
      <c r="G32" s="80" t="s">
        <v>64</v>
      </c>
      <c r="H32" s="132" t="s">
        <v>65</v>
      </c>
      <c r="I32" s="116" t="s">
        <v>66</v>
      </c>
      <c r="J32" s="85" t="s">
        <v>67</v>
      </c>
      <c r="K32" s="87" t="s">
        <v>63</v>
      </c>
      <c r="L32" s="80" t="s">
        <v>64</v>
      </c>
      <c r="M32" s="132" t="s">
        <v>65</v>
      </c>
      <c r="N32" s="116" t="s">
        <v>66</v>
      </c>
      <c r="O32" s="85" t="s">
        <v>67</v>
      </c>
    </row>
    <row r="33" spans="1:15" ht="33.75" customHeight="1">
      <c r="A33" s="115"/>
      <c r="B33" s="120" t="s">
        <v>122</v>
      </c>
      <c r="C33" s="118"/>
      <c r="D33" s="118"/>
      <c r="E33" s="179"/>
      <c r="F33" s="261">
        <v>15998</v>
      </c>
      <c r="G33" s="119">
        <v>17939</v>
      </c>
      <c r="H33" s="119">
        <v>17008</v>
      </c>
      <c r="I33" s="258">
        <v>20345</v>
      </c>
      <c r="J33" s="181">
        <v>71291</v>
      </c>
      <c r="K33" s="261">
        <v>15847</v>
      </c>
      <c r="L33" s="119">
        <v>16580</v>
      </c>
      <c r="M33" s="119">
        <v>17318</v>
      </c>
      <c r="N33" s="258">
        <v>21715</v>
      </c>
      <c r="O33" s="181">
        <v>71461</v>
      </c>
    </row>
    <row r="34" spans="1:15" ht="33.75" customHeight="1">
      <c r="A34" s="115"/>
      <c r="B34" s="120" t="s">
        <v>89</v>
      </c>
      <c r="C34" s="118"/>
      <c r="D34" s="118"/>
      <c r="E34" s="179"/>
      <c r="F34" s="261">
        <v>3228</v>
      </c>
      <c r="G34" s="119">
        <v>3426</v>
      </c>
      <c r="H34" s="119">
        <v>3340</v>
      </c>
      <c r="I34" s="258">
        <v>4235</v>
      </c>
      <c r="J34" s="181">
        <v>14230</v>
      </c>
      <c r="K34" s="261">
        <v>3073</v>
      </c>
      <c r="L34" s="119">
        <v>3734</v>
      </c>
      <c r="M34" s="119">
        <v>3371</v>
      </c>
      <c r="N34" s="258">
        <v>4136</v>
      </c>
      <c r="O34" s="181">
        <v>14316</v>
      </c>
    </row>
    <row r="35" spans="1:15" ht="33.75" customHeight="1">
      <c r="A35" s="115"/>
      <c r="B35" s="120" t="s">
        <v>182</v>
      </c>
      <c r="C35" s="118"/>
      <c r="D35" s="118"/>
      <c r="E35" s="179"/>
      <c r="F35" s="261">
        <v>8161</v>
      </c>
      <c r="G35" s="119">
        <v>7512</v>
      </c>
      <c r="H35" s="119">
        <v>7776</v>
      </c>
      <c r="I35" s="258">
        <v>7974</v>
      </c>
      <c r="J35" s="181">
        <v>31424</v>
      </c>
      <c r="K35" s="261">
        <v>7999</v>
      </c>
      <c r="L35" s="119">
        <v>7681</v>
      </c>
      <c r="M35" s="119">
        <v>8076</v>
      </c>
      <c r="N35" s="258">
        <v>8212</v>
      </c>
      <c r="O35" s="181">
        <v>31969</v>
      </c>
    </row>
    <row r="36" spans="1:15" ht="33.75" customHeight="1">
      <c r="A36" s="115"/>
      <c r="B36" s="120" t="s">
        <v>179</v>
      </c>
      <c r="C36" s="118"/>
      <c r="D36" s="118"/>
      <c r="E36" s="179"/>
      <c r="F36" s="261">
        <v>3682</v>
      </c>
      <c r="G36" s="119">
        <v>3143</v>
      </c>
      <c r="H36" s="119">
        <v>2958</v>
      </c>
      <c r="I36" s="258">
        <v>3373</v>
      </c>
      <c r="J36" s="181">
        <v>13157</v>
      </c>
      <c r="K36" s="261">
        <v>3401</v>
      </c>
      <c r="L36" s="119">
        <v>3611</v>
      </c>
      <c r="M36" s="119">
        <v>3726</v>
      </c>
      <c r="N36" s="258">
        <v>3573</v>
      </c>
      <c r="O36" s="181">
        <v>14312</v>
      </c>
    </row>
    <row r="37" spans="1:15" ht="33.75" customHeight="1">
      <c r="A37" s="115"/>
      <c r="B37" s="120" t="s">
        <v>180</v>
      </c>
      <c r="C37" s="118"/>
      <c r="D37" s="118"/>
      <c r="E37" s="179"/>
      <c r="F37" s="261">
        <v>132</v>
      </c>
      <c r="G37" s="119">
        <v>178</v>
      </c>
      <c r="H37" s="119">
        <v>63</v>
      </c>
      <c r="I37" s="258">
        <v>103</v>
      </c>
      <c r="J37" s="181">
        <v>477</v>
      </c>
      <c r="K37" s="261">
        <v>466</v>
      </c>
      <c r="L37" s="119">
        <v>299</v>
      </c>
      <c r="M37" s="119">
        <v>258</v>
      </c>
      <c r="N37" s="258">
        <v>93</v>
      </c>
      <c r="O37" s="181">
        <v>1117</v>
      </c>
    </row>
    <row r="38" spans="1:15" ht="33.75" customHeight="1">
      <c r="A38" s="115"/>
      <c r="B38" s="120" t="s">
        <v>99</v>
      </c>
      <c r="C38" s="118"/>
      <c r="D38" s="118"/>
      <c r="E38" s="179"/>
      <c r="F38" s="261">
        <v>969</v>
      </c>
      <c r="G38" s="119">
        <v>897</v>
      </c>
      <c r="H38" s="119">
        <v>858</v>
      </c>
      <c r="I38" s="258">
        <v>786</v>
      </c>
      <c r="J38" s="181">
        <v>3511</v>
      </c>
      <c r="K38" s="261">
        <v>1096</v>
      </c>
      <c r="L38" s="119">
        <v>1017</v>
      </c>
      <c r="M38" s="119">
        <v>1035</v>
      </c>
      <c r="N38" s="258">
        <v>959</v>
      </c>
      <c r="O38" s="181">
        <v>4110</v>
      </c>
    </row>
    <row r="39" spans="1:15" ht="33.75" customHeight="1">
      <c r="A39" s="115"/>
      <c r="B39" s="120" t="s">
        <v>181</v>
      </c>
      <c r="C39" s="118"/>
      <c r="D39" s="118"/>
      <c r="E39" s="179"/>
      <c r="F39" s="261">
        <v>919</v>
      </c>
      <c r="G39" s="119">
        <v>988</v>
      </c>
      <c r="H39" s="119">
        <v>794</v>
      </c>
      <c r="I39" s="258">
        <v>823</v>
      </c>
      <c r="J39" s="181">
        <v>3525</v>
      </c>
      <c r="K39" s="261">
        <v>1371</v>
      </c>
      <c r="L39" s="119">
        <v>1251</v>
      </c>
      <c r="M39" s="119">
        <v>1323</v>
      </c>
      <c r="N39" s="258">
        <v>1256</v>
      </c>
      <c r="O39" s="181">
        <v>5203</v>
      </c>
    </row>
    <row r="40" spans="1:15" ht="33.75" customHeight="1" thickBot="1">
      <c r="A40" s="115"/>
      <c r="B40" s="123" t="s">
        <v>62</v>
      </c>
      <c r="C40" s="124"/>
      <c r="D40" s="124"/>
      <c r="E40" s="180"/>
      <c r="F40" s="262">
        <v>33092</v>
      </c>
      <c r="G40" s="125">
        <v>34085</v>
      </c>
      <c r="H40" s="125">
        <v>32799</v>
      </c>
      <c r="I40" s="259">
        <v>37641</v>
      </c>
      <c r="J40" s="182">
        <v>137619</v>
      </c>
      <c r="K40" s="262">
        <v>33256</v>
      </c>
      <c r="L40" s="125">
        <v>34175</v>
      </c>
      <c r="M40" s="125">
        <v>35111</v>
      </c>
      <c r="N40" s="259">
        <v>39947</v>
      </c>
      <c r="O40" s="182">
        <v>142491</v>
      </c>
    </row>
    <row r="41" spans="1:15">
      <c r="B41" s="72" t="s">
        <v>98</v>
      </c>
    </row>
  </sheetData>
  <mergeCells count="14">
    <mergeCell ref="B3:E4"/>
    <mergeCell ref="B20:E21"/>
    <mergeCell ref="B15:E16"/>
    <mergeCell ref="B13:E14"/>
    <mergeCell ref="B11:E12"/>
    <mergeCell ref="B9:E10"/>
    <mergeCell ref="C7:E8"/>
    <mergeCell ref="C5:E6"/>
    <mergeCell ref="B31:E32"/>
    <mergeCell ref="B22:E23"/>
    <mergeCell ref="B18:E19"/>
    <mergeCell ref="B28:E29"/>
    <mergeCell ref="B26:E27"/>
    <mergeCell ref="B24:E25"/>
  </mergeCells>
  <phoneticPr fontId="2"/>
  <printOptions horizontalCentered="1" verticalCentered="1"/>
  <pageMargins left="0.23622047244094491" right="0.19685039370078741" top="0.27559055118110237" bottom="0.31496062992125984" header="0.51181102362204722" footer="0.15748031496062992"/>
  <pageSetup paperSize="9" scale="45" orientation="landscape" r:id="rId1"/>
  <headerFooter alignWithMargins="0"/>
  <ignoredErrors>
    <ignoredError sqref="F6:J6 F8:J8 F10:J10 F12:J12 F14:J14 F16:I16 J16 F21:G21 F23:J23 F25:J25 F27:J27 F29:J29 I21:J2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0"/>
  <sheetViews>
    <sheetView showGridLines="0" view="pageBreakPreview" zoomScale="80" zoomScaleNormal="60" zoomScaleSheetLayoutView="80"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15" bestFit="1" customWidth="1"/>
    <col min="6" max="7" width="13.6328125" style="4" bestFit="1" customWidth="1"/>
    <col min="8" max="8" width="13.6328125" style="3" bestFit="1" customWidth="1"/>
    <col min="9" max="9" width="15.453125" style="241" customWidth="1"/>
    <col min="10" max="10" width="3.36328125" style="3" customWidth="1"/>
    <col min="11" max="11" width="2.90625" style="3" customWidth="1"/>
    <col min="12" max="12" width="2.453125" style="3" customWidth="1"/>
    <col min="13" max="13" width="42.36328125" style="3" customWidth="1"/>
    <col min="14" max="15" width="13.6328125" style="215" bestFit="1" customWidth="1"/>
    <col min="16" max="17" width="13.6328125" style="3" bestFit="1" customWidth="1"/>
    <col min="18" max="18" width="14.6328125" style="3" bestFit="1" customWidth="1"/>
    <col min="19" max="19" width="2.90625" style="3" customWidth="1"/>
    <col min="20" max="16384" width="9" style="3"/>
  </cols>
  <sheetData>
    <row r="1" spans="2:22" s="243" customFormat="1" ht="22.5">
      <c r="B1" s="2" t="s">
        <v>169</v>
      </c>
      <c r="C1" s="244"/>
      <c r="D1" s="244"/>
      <c r="E1" s="245"/>
      <c r="F1" s="245"/>
      <c r="G1" s="245"/>
      <c r="H1" s="246"/>
      <c r="I1" s="247"/>
      <c r="J1" s="246"/>
      <c r="K1" s="246"/>
      <c r="L1" s="246"/>
      <c r="M1" s="246"/>
      <c r="N1" s="246"/>
      <c r="O1" s="246"/>
      <c r="P1" s="246"/>
      <c r="Q1" s="246"/>
      <c r="R1" s="246"/>
      <c r="S1" s="4"/>
      <c r="T1" s="4"/>
      <c r="U1" s="4"/>
      <c r="V1" s="4"/>
    </row>
    <row r="2" spans="2:22" ht="20.25" customHeight="1">
      <c r="B2" s="349"/>
      <c r="C2" s="349"/>
      <c r="D2" s="349"/>
      <c r="E2" s="349"/>
      <c r="F2" s="349"/>
      <c r="G2" s="349"/>
      <c r="H2" s="349"/>
      <c r="I2" s="349"/>
      <c r="J2" s="349"/>
      <c r="K2" s="349"/>
      <c r="L2" s="349"/>
      <c r="M2" s="349"/>
      <c r="N2" s="349"/>
      <c r="O2" s="349"/>
      <c r="P2" s="350"/>
      <c r="Q2" s="351"/>
      <c r="R2" s="352" t="s">
        <v>199</v>
      </c>
    </row>
    <row r="3" spans="2:22" ht="23" thickBot="1">
      <c r="B3" s="216" t="s">
        <v>43</v>
      </c>
      <c r="C3" s="217"/>
      <c r="D3" s="218"/>
      <c r="E3" s="219"/>
      <c r="F3" s="220"/>
      <c r="G3" s="220"/>
      <c r="H3" s="221"/>
      <c r="I3" s="222"/>
      <c r="J3" s="223"/>
      <c r="K3" s="216" t="s">
        <v>44</v>
      </c>
      <c r="N3" s="224"/>
      <c r="O3" s="224"/>
      <c r="S3" s="223"/>
    </row>
    <row r="4" spans="2:22" s="226" customFormat="1" ht="23" thickBot="1">
      <c r="B4" s="417" t="s">
        <v>32</v>
      </c>
      <c r="C4" s="417"/>
      <c r="D4" s="417"/>
      <c r="E4" s="6" t="s">
        <v>147</v>
      </c>
      <c r="F4" s="6" t="s">
        <v>148</v>
      </c>
      <c r="G4" s="6" t="s">
        <v>149</v>
      </c>
      <c r="H4" s="6" t="s">
        <v>175</v>
      </c>
      <c r="I4" s="391" t="s">
        <v>203</v>
      </c>
      <c r="J4" s="225"/>
      <c r="K4" s="417" t="s">
        <v>32</v>
      </c>
      <c r="L4" s="417"/>
      <c r="M4" s="417"/>
      <c r="N4" s="6" t="s">
        <v>147</v>
      </c>
      <c r="O4" s="6" t="s">
        <v>148</v>
      </c>
      <c r="P4" s="6" t="s">
        <v>149</v>
      </c>
      <c r="Q4" s="6" t="s">
        <v>175</v>
      </c>
      <c r="R4" s="391" t="s">
        <v>203</v>
      </c>
      <c r="S4" s="225"/>
    </row>
    <row r="5" spans="2:22" ht="22.5">
      <c r="B5" s="3" t="s">
        <v>140</v>
      </c>
      <c r="E5" s="36">
        <v>155298</v>
      </c>
      <c r="F5" s="36">
        <v>192290</v>
      </c>
      <c r="G5" s="36">
        <v>93005</v>
      </c>
      <c r="H5" s="36">
        <v>249832</v>
      </c>
      <c r="I5" s="36">
        <v>81038</v>
      </c>
      <c r="J5" s="223"/>
      <c r="K5" s="3" t="s">
        <v>142</v>
      </c>
      <c r="N5" s="26">
        <v>92940</v>
      </c>
      <c r="O5" s="26">
        <v>105075</v>
      </c>
      <c r="P5" s="26">
        <v>109222</v>
      </c>
      <c r="Q5" s="26">
        <v>102768</v>
      </c>
      <c r="R5" s="26">
        <v>113999</v>
      </c>
      <c r="S5" s="223"/>
    </row>
    <row r="6" spans="2:22" ht="22.5">
      <c r="B6" s="3" t="s">
        <v>141</v>
      </c>
      <c r="E6" s="36"/>
      <c r="F6" s="36"/>
      <c r="G6" s="36"/>
      <c r="H6" s="36"/>
      <c r="I6" s="36"/>
      <c r="J6" s="223"/>
      <c r="K6" s="3" t="s">
        <v>189</v>
      </c>
      <c r="N6" s="26"/>
      <c r="O6" s="26"/>
      <c r="P6" s="26"/>
      <c r="Q6" s="26"/>
      <c r="R6" s="26"/>
      <c r="S6" s="223"/>
    </row>
    <row r="7" spans="2:22" ht="22.5">
      <c r="C7" s="3" t="s">
        <v>45</v>
      </c>
      <c r="E7" s="36">
        <v>43025</v>
      </c>
      <c r="F7" s="36">
        <v>169326</v>
      </c>
      <c r="G7" s="36">
        <v>65505</v>
      </c>
      <c r="H7" s="36">
        <v>60091</v>
      </c>
      <c r="I7" s="36">
        <v>53964</v>
      </c>
      <c r="J7" s="223"/>
      <c r="L7" s="3" t="s">
        <v>2</v>
      </c>
      <c r="N7" s="26">
        <v>12028</v>
      </c>
      <c r="O7" s="26">
        <v>13087</v>
      </c>
      <c r="P7" s="26">
        <v>15910</v>
      </c>
      <c r="Q7" s="26">
        <v>10501</v>
      </c>
      <c r="R7" s="26">
        <v>9379</v>
      </c>
      <c r="S7" s="223"/>
    </row>
    <row r="8" spans="2:22" ht="22.5">
      <c r="C8" s="3" t="s">
        <v>184</v>
      </c>
      <c r="E8" s="36"/>
      <c r="F8" s="36"/>
      <c r="G8" s="36"/>
      <c r="H8" s="36"/>
      <c r="I8" s="36"/>
      <c r="J8" s="223"/>
      <c r="L8" s="3" t="s">
        <v>52</v>
      </c>
      <c r="N8" s="26"/>
      <c r="O8" s="26"/>
      <c r="P8" s="26"/>
      <c r="Q8" s="26"/>
      <c r="R8" s="26"/>
      <c r="S8" s="223"/>
    </row>
    <row r="9" spans="2:22" ht="22.5">
      <c r="C9" s="3" t="s">
        <v>46</v>
      </c>
      <c r="E9" s="26" t="s">
        <v>19</v>
      </c>
      <c r="F9" s="26" t="s">
        <v>19</v>
      </c>
      <c r="G9" s="26" t="s">
        <v>19</v>
      </c>
      <c r="H9" s="26" t="s">
        <v>19</v>
      </c>
      <c r="I9" s="26" t="s">
        <v>19</v>
      </c>
      <c r="J9" s="223"/>
      <c r="L9" s="3" t="s">
        <v>3</v>
      </c>
      <c r="N9" s="26">
        <v>5109</v>
      </c>
      <c r="O9" s="26">
        <v>5521</v>
      </c>
      <c r="P9" s="26">
        <v>5313</v>
      </c>
      <c r="Q9" s="26">
        <v>4242</v>
      </c>
      <c r="R9" s="26">
        <v>3743</v>
      </c>
      <c r="S9" s="223"/>
    </row>
    <row r="10" spans="2:22" ht="22.5">
      <c r="C10" s="3" t="s">
        <v>53</v>
      </c>
      <c r="E10" s="36"/>
      <c r="F10" s="36"/>
      <c r="G10" s="36"/>
      <c r="H10" s="36"/>
      <c r="I10" s="36"/>
      <c r="J10" s="223"/>
      <c r="L10" s="3" t="s">
        <v>54</v>
      </c>
      <c r="N10" s="26"/>
      <c r="O10" s="26"/>
      <c r="P10" s="26"/>
      <c r="Q10" s="26"/>
      <c r="R10" s="26"/>
      <c r="S10" s="223"/>
    </row>
    <row r="11" spans="2:22" ht="22.5">
      <c r="C11" s="3" t="s">
        <v>47</v>
      </c>
      <c r="E11" s="37">
        <v>19629</v>
      </c>
      <c r="F11" s="37">
        <v>19871</v>
      </c>
      <c r="G11" s="37">
        <v>20283</v>
      </c>
      <c r="H11" s="37">
        <v>26539</v>
      </c>
      <c r="I11" s="37">
        <v>18799</v>
      </c>
      <c r="J11" s="223"/>
      <c r="L11" s="3" t="s">
        <v>4</v>
      </c>
      <c r="N11" s="26">
        <v>8274</v>
      </c>
      <c r="O11" s="26">
        <v>10991</v>
      </c>
      <c r="P11" s="26">
        <v>10969</v>
      </c>
      <c r="Q11" s="26">
        <v>11875</v>
      </c>
      <c r="R11" s="26">
        <v>13982</v>
      </c>
      <c r="S11" s="223"/>
    </row>
    <row r="12" spans="2:22" ht="22.5">
      <c r="C12" s="3" t="s">
        <v>55</v>
      </c>
      <c r="E12" s="36"/>
      <c r="F12" s="36"/>
      <c r="G12" s="36"/>
      <c r="H12" s="36"/>
      <c r="I12" s="36"/>
      <c r="J12" s="223"/>
      <c r="L12" s="3" t="s">
        <v>56</v>
      </c>
      <c r="N12" s="26"/>
      <c r="O12" s="26"/>
      <c r="P12" s="26"/>
      <c r="Q12" s="26"/>
      <c r="R12" s="26"/>
      <c r="S12" s="223"/>
    </row>
    <row r="13" spans="2:22" ht="22.5">
      <c r="C13" s="3" t="s">
        <v>204</v>
      </c>
      <c r="E13" s="26" t="s">
        <v>19</v>
      </c>
      <c r="F13" s="26" t="s">
        <v>19</v>
      </c>
      <c r="G13" s="26" t="s">
        <v>19</v>
      </c>
      <c r="H13" s="26" t="s">
        <v>19</v>
      </c>
      <c r="I13" s="26">
        <v>3399</v>
      </c>
      <c r="J13" s="217"/>
      <c r="L13" s="3" t="s">
        <v>5</v>
      </c>
      <c r="N13" s="26" t="s">
        <v>102</v>
      </c>
      <c r="O13" s="26" t="s">
        <v>102</v>
      </c>
      <c r="P13" s="26" t="s">
        <v>102</v>
      </c>
      <c r="Q13" s="26" t="s">
        <v>102</v>
      </c>
      <c r="R13" s="26" t="s">
        <v>102</v>
      </c>
      <c r="S13" s="223"/>
    </row>
    <row r="14" spans="2:22" ht="22.5">
      <c r="C14" s="3" t="s">
        <v>205</v>
      </c>
      <c r="E14" s="36"/>
      <c r="F14" s="36"/>
      <c r="G14" s="36"/>
      <c r="H14" s="36"/>
      <c r="I14" s="36"/>
      <c r="J14" s="223"/>
      <c r="L14" s="3" t="s">
        <v>18</v>
      </c>
      <c r="N14" s="26"/>
      <c r="O14" s="26"/>
      <c r="P14" s="26"/>
      <c r="Q14" s="26"/>
      <c r="R14" s="26"/>
      <c r="S14" s="223"/>
    </row>
    <row r="15" spans="2:22" ht="22.5">
      <c r="C15" s="3" t="s">
        <v>16</v>
      </c>
      <c r="E15" s="26">
        <v>241</v>
      </c>
      <c r="F15" s="26">
        <v>203</v>
      </c>
      <c r="G15" s="26">
        <v>208</v>
      </c>
      <c r="H15" s="26">
        <v>95</v>
      </c>
      <c r="I15" s="26">
        <v>109</v>
      </c>
      <c r="J15" s="223"/>
      <c r="K15" s="227"/>
      <c r="L15" s="227" t="s">
        <v>21</v>
      </c>
      <c r="N15" s="26">
        <v>62594</v>
      </c>
      <c r="O15" s="26">
        <v>69862</v>
      </c>
      <c r="P15" s="26">
        <v>70772</v>
      </c>
      <c r="Q15" s="26">
        <v>67730</v>
      </c>
      <c r="R15" s="26">
        <v>80206</v>
      </c>
      <c r="S15" s="223"/>
    </row>
    <row r="16" spans="2:22" ht="22.5">
      <c r="C16" s="3" t="s">
        <v>57</v>
      </c>
      <c r="E16" s="26"/>
      <c r="F16" s="26"/>
      <c r="G16" s="26"/>
      <c r="H16" s="26"/>
      <c r="I16" s="26"/>
      <c r="J16" s="223"/>
      <c r="K16" s="227"/>
      <c r="L16" s="227" t="s">
        <v>58</v>
      </c>
      <c r="N16" s="26"/>
      <c r="O16" s="26"/>
      <c r="P16" s="26"/>
      <c r="Q16" s="26"/>
      <c r="R16" s="26"/>
      <c r="S16" s="223"/>
    </row>
    <row r="17" spans="1:19" ht="22.5">
      <c r="C17" s="3" t="s">
        <v>17</v>
      </c>
      <c r="E17" s="26" t="s">
        <v>102</v>
      </c>
      <c r="F17" s="26" t="s">
        <v>102</v>
      </c>
      <c r="G17" s="26" t="s">
        <v>102</v>
      </c>
      <c r="H17" s="26" t="s">
        <v>102</v>
      </c>
      <c r="I17" s="26" t="s">
        <v>102</v>
      </c>
      <c r="J17" s="223"/>
      <c r="K17" s="227"/>
      <c r="L17" s="227" t="s">
        <v>33</v>
      </c>
      <c r="N17" s="30">
        <v>4932</v>
      </c>
      <c r="O17" s="30">
        <v>5612</v>
      </c>
      <c r="P17" s="30">
        <v>6256</v>
      </c>
      <c r="Q17" s="30">
        <v>8418</v>
      </c>
      <c r="R17" s="30">
        <v>6686</v>
      </c>
      <c r="S17" s="223"/>
    </row>
    <row r="18" spans="1:19" ht="36" customHeight="1">
      <c r="C18" s="3" t="s">
        <v>101</v>
      </c>
      <c r="E18" s="26"/>
      <c r="F18" s="26"/>
      <c r="G18" s="26"/>
      <c r="H18" s="26"/>
      <c r="I18" s="26"/>
      <c r="J18" s="223"/>
      <c r="L18" s="3" t="s">
        <v>139</v>
      </c>
      <c r="S18" s="223"/>
    </row>
    <row r="19" spans="1:19" ht="22.5">
      <c r="C19" s="3" t="s">
        <v>174</v>
      </c>
      <c r="E19" s="26">
        <v>90300</v>
      </c>
      <c r="F19" s="26" t="s">
        <v>19</v>
      </c>
      <c r="G19" s="26" t="s">
        <v>19</v>
      </c>
      <c r="H19" s="26">
        <v>160000</v>
      </c>
      <c r="I19" s="26" t="s">
        <v>19</v>
      </c>
      <c r="J19" s="223"/>
      <c r="K19" s="228" t="s">
        <v>26</v>
      </c>
      <c r="L19" s="228"/>
      <c r="M19" s="228"/>
      <c r="N19" s="229">
        <v>7</v>
      </c>
      <c r="O19" s="229">
        <v>7</v>
      </c>
      <c r="P19" s="229">
        <v>7</v>
      </c>
      <c r="Q19" s="229">
        <v>7</v>
      </c>
      <c r="R19" s="229">
        <v>0</v>
      </c>
      <c r="S19" s="223"/>
    </row>
    <row r="20" spans="1:19" ht="45.65" customHeight="1">
      <c r="C20" s="418" t="s">
        <v>185</v>
      </c>
      <c r="D20" s="418"/>
      <c r="E20" s="26"/>
      <c r="F20" s="26"/>
      <c r="G20" s="26"/>
      <c r="H20" s="26"/>
      <c r="I20" s="26"/>
      <c r="J20" s="223"/>
      <c r="K20" s="227" t="s">
        <v>190</v>
      </c>
      <c r="L20" s="227"/>
      <c r="M20" s="227"/>
      <c r="N20" s="30"/>
      <c r="O20" s="30"/>
      <c r="P20" s="30"/>
      <c r="Q20" s="30"/>
      <c r="R20" s="30"/>
      <c r="S20" s="223"/>
    </row>
    <row r="21" spans="1:19" ht="22.5">
      <c r="C21" s="3" t="s">
        <v>48</v>
      </c>
      <c r="E21" s="26">
        <v>2104</v>
      </c>
      <c r="F21" s="26">
        <v>2901</v>
      </c>
      <c r="G21" s="26">
        <v>7020</v>
      </c>
      <c r="H21" s="26">
        <v>3118</v>
      </c>
      <c r="I21" s="26">
        <v>4784</v>
      </c>
      <c r="J21" s="223"/>
      <c r="K21" s="227"/>
      <c r="L21" s="227" t="s">
        <v>33</v>
      </c>
      <c r="N21" s="30">
        <v>7</v>
      </c>
      <c r="O21" s="30">
        <v>7</v>
      </c>
      <c r="P21" s="30">
        <v>7</v>
      </c>
      <c r="Q21" s="30">
        <v>7</v>
      </c>
      <c r="R21" s="30">
        <v>0</v>
      </c>
      <c r="S21" s="223"/>
    </row>
    <row r="22" spans="1:19" ht="22.5">
      <c r="C22" s="3" t="s">
        <v>59</v>
      </c>
      <c r="E22" s="26"/>
      <c r="F22" s="26"/>
      <c r="G22" s="26"/>
      <c r="H22" s="26"/>
      <c r="I22" s="29"/>
      <c r="J22" s="223"/>
      <c r="L22" s="227" t="s">
        <v>59</v>
      </c>
      <c r="N22" s="32"/>
      <c r="O22" s="32"/>
      <c r="P22" s="32"/>
      <c r="Q22" s="32"/>
      <c r="R22" s="32"/>
      <c r="S22" s="223"/>
    </row>
    <row r="23" spans="1:19" ht="22.5">
      <c r="C23" s="227" t="s">
        <v>49</v>
      </c>
      <c r="E23" s="26">
        <v>-2</v>
      </c>
      <c r="F23" s="26">
        <v>-12</v>
      </c>
      <c r="G23" s="26">
        <v>-12</v>
      </c>
      <c r="H23" s="26">
        <v>-13</v>
      </c>
      <c r="I23" s="26">
        <v>-20</v>
      </c>
      <c r="J23" s="223"/>
      <c r="K23" s="228" t="s">
        <v>6</v>
      </c>
      <c r="L23" s="228"/>
      <c r="M23" s="228"/>
      <c r="N23" s="26">
        <v>92948</v>
      </c>
      <c r="O23" s="26">
        <v>105083</v>
      </c>
      <c r="P23" s="26">
        <v>109230</v>
      </c>
      <c r="Q23" s="26">
        <v>102776</v>
      </c>
      <c r="R23" s="26">
        <v>113999</v>
      </c>
      <c r="S23" s="223"/>
    </row>
    <row r="24" spans="1:19" ht="23" thickBot="1">
      <c r="C24" s="227" t="s">
        <v>186</v>
      </c>
      <c r="E24" s="26"/>
      <c r="F24" s="26"/>
      <c r="G24" s="26"/>
      <c r="H24" s="26"/>
      <c r="I24" s="26"/>
      <c r="J24" s="223"/>
      <c r="K24" s="221" t="s">
        <v>60</v>
      </c>
      <c r="L24" s="221"/>
      <c r="M24" s="221"/>
      <c r="N24" s="27"/>
      <c r="O24" s="27"/>
      <c r="P24" s="27"/>
      <c r="Q24" s="27"/>
      <c r="R24" s="27"/>
      <c r="S24" s="223"/>
    </row>
    <row r="25" spans="1:19" ht="23" thickBot="1">
      <c r="C25" s="227"/>
      <c r="D25" s="227"/>
      <c r="E25" s="38"/>
      <c r="F25" s="38"/>
      <c r="G25" s="38"/>
      <c r="H25" s="38"/>
      <c r="I25" s="31"/>
      <c r="J25" s="223"/>
      <c r="S25" s="223"/>
    </row>
    <row r="26" spans="1:19" ht="22.5">
      <c r="B26" s="230" t="s">
        <v>143</v>
      </c>
      <c r="C26" s="230"/>
      <c r="D26" s="230"/>
      <c r="E26" s="39">
        <v>43433</v>
      </c>
      <c r="F26" s="39">
        <v>44218</v>
      </c>
      <c r="G26" s="39">
        <v>176512</v>
      </c>
      <c r="H26" s="39">
        <v>44306</v>
      </c>
      <c r="I26" s="39">
        <v>252960</v>
      </c>
      <c r="J26" s="223"/>
      <c r="K26" s="3" t="s">
        <v>7</v>
      </c>
      <c r="N26" s="26">
        <v>23755</v>
      </c>
      <c r="O26" s="26">
        <v>24480</v>
      </c>
      <c r="P26" s="26">
        <v>24679</v>
      </c>
      <c r="Q26" s="26">
        <v>24884</v>
      </c>
      <c r="R26" s="26">
        <v>25033</v>
      </c>
      <c r="S26" s="231"/>
    </row>
    <row r="27" spans="1:19" ht="22.5">
      <c r="A27" s="227"/>
      <c r="B27" s="227"/>
      <c r="C27" s="3" t="s">
        <v>144</v>
      </c>
      <c r="E27" s="36">
        <v>40089</v>
      </c>
      <c r="F27" s="36">
        <v>39863</v>
      </c>
      <c r="G27" s="36">
        <v>40889</v>
      </c>
      <c r="H27" s="36">
        <v>38895</v>
      </c>
      <c r="I27" s="36">
        <v>36894</v>
      </c>
      <c r="J27" s="231"/>
      <c r="K27" s="3" t="s">
        <v>191</v>
      </c>
      <c r="N27" s="26"/>
      <c r="O27" s="26"/>
      <c r="P27" s="26"/>
      <c r="Q27" s="26"/>
      <c r="R27" s="26"/>
      <c r="S27" s="232"/>
    </row>
    <row r="28" spans="1:19" ht="22.5">
      <c r="D28" s="3" t="s">
        <v>30</v>
      </c>
      <c r="E28" s="36">
        <v>26057</v>
      </c>
      <c r="F28" s="36">
        <v>26057</v>
      </c>
      <c r="G28" s="36">
        <v>26057</v>
      </c>
      <c r="H28" s="36">
        <v>26057</v>
      </c>
      <c r="I28" s="36">
        <v>26057</v>
      </c>
      <c r="J28" s="232"/>
      <c r="K28" s="3" t="s">
        <v>13</v>
      </c>
      <c r="N28" s="26">
        <v>7106</v>
      </c>
      <c r="O28" s="26">
        <v>7831</v>
      </c>
      <c r="P28" s="26">
        <v>8030</v>
      </c>
      <c r="Q28" s="26">
        <v>8235</v>
      </c>
      <c r="R28" s="26">
        <v>8384</v>
      </c>
      <c r="S28" s="232"/>
    </row>
    <row r="29" spans="1:19" ht="22.5">
      <c r="D29" s="3" t="s">
        <v>95</v>
      </c>
      <c r="E29" s="36"/>
      <c r="F29" s="36"/>
      <c r="G29" s="36"/>
      <c r="H29" s="36"/>
      <c r="I29" s="36"/>
      <c r="J29" s="232"/>
      <c r="K29" s="3" t="s">
        <v>192</v>
      </c>
      <c r="N29" s="26"/>
      <c r="O29" s="26"/>
      <c r="P29" s="26"/>
      <c r="Q29" s="26"/>
      <c r="R29" s="26"/>
      <c r="S29" s="232"/>
    </row>
    <row r="30" spans="1:19" ht="22.5">
      <c r="D30" s="3" t="s">
        <v>50</v>
      </c>
      <c r="E30" s="26">
        <v>11384</v>
      </c>
      <c r="F30" s="26">
        <v>10619</v>
      </c>
      <c r="G30" s="26">
        <v>11088</v>
      </c>
      <c r="H30" s="26">
        <v>10367</v>
      </c>
      <c r="I30" s="26">
        <v>9487</v>
      </c>
      <c r="J30" s="232"/>
      <c r="K30" s="3" t="s">
        <v>14</v>
      </c>
      <c r="N30" s="26">
        <v>75258</v>
      </c>
      <c r="O30" s="26">
        <v>99450</v>
      </c>
      <c r="P30" s="26">
        <v>128580</v>
      </c>
      <c r="Q30" s="26">
        <v>158846</v>
      </c>
      <c r="R30" s="26">
        <v>188924</v>
      </c>
      <c r="S30" s="232"/>
    </row>
    <row r="31" spans="1:19" ht="22.5">
      <c r="D31" s="233" t="s">
        <v>187</v>
      </c>
      <c r="E31" s="36"/>
      <c r="F31" s="36"/>
      <c r="G31" s="36"/>
      <c r="H31" s="36"/>
      <c r="I31" s="36"/>
      <c r="J31" s="232"/>
      <c r="K31" s="3" t="s">
        <v>193</v>
      </c>
      <c r="N31" s="26"/>
      <c r="O31" s="26"/>
      <c r="P31" s="26"/>
      <c r="Q31" s="26"/>
      <c r="R31" s="26"/>
      <c r="S31" s="232"/>
    </row>
    <row r="32" spans="1:19" ht="22.5">
      <c r="D32" s="233" t="s">
        <v>111</v>
      </c>
      <c r="E32" s="26" t="s">
        <v>19</v>
      </c>
      <c r="F32" s="26">
        <v>15</v>
      </c>
      <c r="G32" s="26" t="s">
        <v>19</v>
      </c>
      <c r="H32" s="26" t="s">
        <v>19</v>
      </c>
      <c r="I32" s="26" t="s">
        <v>19</v>
      </c>
      <c r="J32" s="232"/>
      <c r="K32" s="227" t="s">
        <v>146</v>
      </c>
      <c r="L32" s="227"/>
      <c r="M32" s="227"/>
      <c r="N32" s="30">
        <v>-898</v>
      </c>
      <c r="O32" s="30">
        <v>-599</v>
      </c>
      <c r="P32" s="30">
        <v>-1211</v>
      </c>
      <c r="Q32" s="30">
        <v>-759</v>
      </c>
      <c r="R32" s="30">
        <v>-2461</v>
      </c>
      <c r="S32" s="232"/>
    </row>
    <row r="33" spans="1:19" ht="23" thickBot="1">
      <c r="D33" s="233" t="s">
        <v>112</v>
      </c>
      <c r="E33" s="36"/>
      <c r="F33" s="36"/>
      <c r="G33" s="26"/>
      <c r="H33" s="26"/>
      <c r="I33" s="26"/>
      <c r="J33" s="232"/>
      <c r="K33" s="221" t="s">
        <v>194</v>
      </c>
      <c r="L33" s="221"/>
      <c r="M33" s="221"/>
      <c r="N33" s="27"/>
      <c r="O33" s="27"/>
      <c r="P33" s="27"/>
      <c r="Q33" s="27"/>
      <c r="R33" s="27"/>
      <c r="S33" s="232"/>
    </row>
    <row r="34" spans="1:19" ht="22.5">
      <c r="D34" s="3" t="s">
        <v>31</v>
      </c>
      <c r="E34" s="36">
        <v>2648</v>
      </c>
      <c r="F34" s="36">
        <v>3171</v>
      </c>
      <c r="G34" s="36">
        <v>3743</v>
      </c>
      <c r="H34" s="36">
        <v>2471</v>
      </c>
      <c r="I34" s="36">
        <v>1349</v>
      </c>
      <c r="J34" s="232"/>
      <c r="K34" s="227" t="s">
        <v>23</v>
      </c>
      <c r="L34" s="227"/>
      <c r="M34" s="227"/>
      <c r="N34" s="26">
        <v>105221</v>
      </c>
      <c r="O34" s="26">
        <v>131162</v>
      </c>
      <c r="P34" s="26">
        <v>160078</v>
      </c>
      <c r="Q34" s="26">
        <v>191206</v>
      </c>
      <c r="R34" s="26">
        <v>219881</v>
      </c>
      <c r="S34" s="232"/>
    </row>
    <row r="35" spans="1:19" ht="22.5">
      <c r="D35" s="3" t="s">
        <v>188</v>
      </c>
      <c r="E35" s="36"/>
      <c r="F35" s="36"/>
      <c r="G35" s="36"/>
      <c r="H35" s="36"/>
      <c r="I35" s="36"/>
      <c r="J35" s="232"/>
      <c r="K35" s="227" t="s">
        <v>195</v>
      </c>
      <c r="L35" s="227"/>
      <c r="M35" s="227"/>
      <c r="N35" s="26"/>
      <c r="O35" s="26"/>
      <c r="P35" s="26"/>
      <c r="Q35" s="26"/>
      <c r="R35" s="26"/>
      <c r="S35" s="232"/>
    </row>
    <row r="36" spans="1:19" ht="22.5">
      <c r="C36" s="3" t="s">
        <v>145</v>
      </c>
      <c r="E36" s="36">
        <v>6</v>
      </c>
      <c r="F36" s="36">
        <v>4</v>
      </c>
      <c r="G36" s="36">
        <v>2</v>
      </c>
      <c r="H36" s="36">
        <v>1</v>
      </c>
      <c r="I36" s="36">
        <v>0</v>
      </c>
      <c r="J36" s="232"/>
      <c r="K36" s="227" t="s">
        <v>27</v>
      </c>
      <c r="L36" s="227"/>
      <c r="M36" s="227"/>
      <c r="N36" s="26" t="s">
        <v>19</v>
      </c>
      <c r="O36" s="26" t="s">
        <v>19</v>
      </c>
      <c r="P36" s="26" t="s">
        <v>19</v>
      </c>
      <c r="Q36" s="26" t="s">
        <v>19</v>
      </c>
      <c r="R36" s="26" t="s">
        <v>19</v>
      </c>
      <c r="S36" s="232"/>
    </row>
    <row r="37" spans="1:19" ht="22.5">
      <c r="C37" s="3" t="s">
        <v>22</v>
      </c>
      <c r="E37" s="36">
        <v>3337</v>
      </c>
      <c r="F37" s="36">
        <v>4350</v>
      </c>
      <c r="G37" s="36">
        <v>135620</v>
      </c>
      <c r="H37" s="36">
        <v>5409</v>
      </c>
      <c r="I37" s="36">
        <v>216065</v>
      </c>
      <c r="J37" s="232"/>
      <c r="K37" s="227" t="s">
        <v>28</v>
      </c>
      <c r="L37" s="227"/>
      <c r="M37" s="227"/>
      <c r="N37" s="26"/>
      <c r="O37" s="26"/>
      <c r="P37" s="26"/>
      <c r="Q37" s="26"/>
      <c r="R37" s="26"/>
      <c r="S37" s="232"/>
    </row>
    <row r="38" spans="1:19" ht="22.5">
      <c r="C38" s="3" t="s">
        <v>0</v>
      </c>
      <c r="E38" s="38"/>
      <c r="F38" s="38"/>
      <c r="G38" s="38"/>
      <c r="H38" s="38"/>
      <c r="I38" s="38"/>
      <c r="J38" s="232"/>
      <c r="K38" s="227" t="s">
        <v>29</v>
      </c>
      <c r="L38" s="227"/>
      <c r="M38" s="227"/>
      <c r="N38" s="26">
        <v>561</v>
      </c>
      <c r="O38" s="26">
        <v>262</v>
      </c>
      <c r="P38" s="26">
        <v>209</v>
      </c>
      <c r="Q38" s="26">
        <v>156</v>
      </c>
      <c r="R38" s="26">
        <v>118</v>
      </c>
      <c r="S38" s="232"/>
    </row>
    <row r="39" spans="1:19" ht="23" thickBot="1">
      <c r="D39" s="3" t="s">
        <v>135</v>
      </c>
      <c r="E39" s="30" t="s">
        <v>19</v>
      </c>
      <c r="F39" s="30" t="s">
        <v>19</v>
      </c>
      <c r="G39" s="30">
        <v>130000</v>
      </c>
      <c r="H39" s="30" t="s">
        <v>19</v>
      </c>
      <c r="I39" s="30">
        <v>210000</v>
      </c>
      <c r="J39" s="232"/>
      <c r="K39" s="221" t="s">
        <v>196</v>
      </c>
      <c r="L39" s="221"/>
      <c r="M39" s="221"/>
      <c r="N39" s="27"/>
      <c r="O39" s="27"/>
      <c r="P39" s="27"/>
      <c r="Q39" s="27"/>
      <c r="R39" s="27"/>
      <c r="S39" s="232"/>
    </row>
    <row r="40" spans="1:19" ht="38">
      <c r="D40" s="234" t="s">
        <v>137</v>
      </c>
      <c r="E40" s="38"/>
      <c r="F40" s="38"/>
      <c r="G40" s="38"/>
      <c r="H40" s="38"/>
      <c r="I40" s="38"/>
      <c r="J40" s="232"/>
      <c r="K40" s="227" t="s">
        <v>24</v>
      </c>
      <c r="L40" s="227"/>
      <c r="M40" s="227"/>
      <c r="N40" s="26">
        <v>105783</v>
      </c>
      <c r="O40" s="26">
        <v>131425</v>
      </c>
      <c r="P40" s="26">
        <v>160288</v>
      </c>
      <c r="Q40" s="26">
        <v>191362</v>
      </c>
      <c r="R40" s="26">
        <v>219999</v>
      </c>
      <c r="S40" s="232"/>
    </row>
    <row r="41" spans="1:19" ht="23" thickBot="1">
      <c r="D41" s="3" t="s">
        <v>136</v>
      </c>
      <c r="E41" s="38">
        <v>3337</v>
      </c>
      <c r="F41" s="38">
        <v>4350</v>
      </c>
      <c r="G41" s="38">
        <v>5620</v>
      </c>
      <c r="H41" s="38">
        <v>5409</v>
      </c>
      <c r="I41" s="38">
        <v>6065</v>
      </c>
      <c r="J41" s="232"/>
      <c r="K41" s="221" t="s">
        <v>20</v>
      </c>
      <c r="L41" s="221"/>
      <c r="M41" s="221"/>
      <c r="N41" s="27"/>
      <c r="O41" s="27"/>
      <c r="P41" s="27"/>
      <c r="Q41" s="27"/>
      <c r="R41" s="27"/>
      <c r="S41" s="232"/>
    </row>
    <row r="42" spans="1:19" ht="22.5">
      <c r="D42" s="3" t="s">
        <v>138</v>
      </c>
      <c r="E42" s="38"/>
      <c r="F42" s="38"/>
      <c r="G42" s="38"/>
      <c r="H42" s="38"/>
      <c r="I42" s="38"/>
      <c r="J42" s="232"/>
      <c r="K42" s="230" t="s">
        <v>25</v>
      </c>
      <c r="L42" s="230"/>
      <c r="M42" s="230"/>
      <c r="N42" s="26">
        <v>198731</v>
      </c>
      <c r="O42" s="26">
        <v>236509</v>
      </c>
      <c r="P42" s="26">
        <v>269518</v>
      </c>
      <c r="Q42" s="26">
        <v>294139</v>
      </c>
      <c r="R42" s="26">
        <v>333999</v>
      </c>
      <c r="S42" s="232"/>
    </row>
    <row r="43" spans="1:19" ht="23" thickBot="1">
      <c r="E43" s="38"/>
      <c r="F43" s="38"/>
      <c r="G43" s="38"/>
      <c r="H43" s="38"/>
      <c r="I43" s="38"/>
      <c r="J43" s="232"/>
      <c r="K43" s="221" t="s">
        <v>61</v>
      </c>
      <c r="L43" s="221"/>
      <c r="M43" s="221"/>
      <c r="N43" s="235"/>
      <c r="O43" s="27"/>
      <c r="P43" s="27"/>
      <c r="Q43" s="27"/>
      <c r="R43" s="28"/>
      <c r="S43" s="231"/>
    </row>
    <row r="44" spans="1:19" ht="22.5">
      <c r="B44" s="230" t="s">
        <v>51</v>
      </c>
      <c r="C44" s="230"/>
      <c r="D44" s="230"/>
      <c r="E44" s="39">
        <v>198731</v>
      </c>
      <c r="F44" s="39">
        <v>236509</v>
      </c>
      <c r="G44" s="39">
        <v>269518</v>
      </c>
      <c r="H44" s="39">
        <v>294139</v>
      </c>
      <c r="I44" s="39">
        <v>333999</v>
      </c>
      <c r="J44" s="232"/>
      <c r="K44" s="227"/>
      <c r="L44" s="227"/>
      <c r="M44" s="227"/>
      <c r="N44" s="30"/>
      <c r="O44" s="237"/>
      <c r="P44" s="30"/>
      <c r="Q44" s="30"/>
      <c r="R44" s="33"/>
      <c r="S44" s="231"/>
    </row>
    <row r="45" spans="1:19" s="236" customFormat="1" ht="23" thickBot="1">
      <c r="A45" s="3"/>
      <c r="B45" s="221" t="s">
        <v>1</v>
      </c>
      <c r="C45" s="221"/>
      <c r="D45" s="221"/>
      <c r="E45" s="10"/>
      <c r="F45" s="10"/>
      <c r="G45" s="10"/>
      <c r="H45" s="10"/>
      <c r="I45" s="11"/>
      <c r="J45" s="232"/>
      <c r="K45" s="227"/>
      <c r="L45" s="227"/>
      <c r="M45" s="227"/>
      <c r="N45" s="4"/>
      <c r="O45" s="227"/>
      <c r="P45" s="8"/>
      <c r="Q45" s="8"/>
      <c r="R45" s="9"/>
      <c r="S45" s="231"/>
    </row>
    <row r="46" spans="1:19" s="236" customFormat="1" ht="19.5" customHeight="1">
      <c r="A46" s="3"/>
      <c r="B46" s="236" t="s">
        <v>97</v>
      </c>
      <c r="C46" s="227"/>
      <c r="D46" s="227"/>
      <c r="E46" s="8"/>
      <c r="F46" s="8"/>
      <c r="G46" s="8"/>
      <c r="H46" s="8"/>
      <c r="I46" s="9"/>
      <c r="J46" s="3"/>
      <c r="K46" s="3"/>
      <c r="L46" s="3"/>
      <c r="M46" s="3"/>
      <c r="N46" s="215"/>
      <c r="O46" s="215"/>
      <c r="P46" s="3"/>
      <c r="Q46" s="3"/>
      <c r="R46" s="3"/>
    </row>
    <row r="47" spans="1:19" s="236" customFormat="1" ht="19.5" customHeight="1">
      <c r="A47" s="3"/>
      <c r="B47" s="236" t="s">
        <v>130</v>
      </c>
      <c r="C47" s="236" t="s">
        <v>131</v>
      </c>
      <c r="I47" s="238"/>
      <c r="J47" s="3"/>
      <c r="K47" s="3"/>
      <c r="L47" s="3"/>
      <c r="M47" s="3"/>
      <c r="N47" s="215"/>
      <c r="O47" s="215"/>
      <c r="P47" s="3"/>
      <c r="Q47" s="3"/>
      <c r="R47" s="3"/>
      <c r="S47" s="3"/>
    </row>
    <row r="48" spans="1:19" ht="13.9" customHeight="1">
      <c r="A48" s="239"/>
      <c r="B48" s="240"/>
      <c r="J48" s="242"/>
      <c r="S48" s="217"/>
    </row>
    <row r="49" spans="1:10" ht="16.5" customHeight="1">
      <c r="A49" s="239"/>
      <c r="B49" s="227"/>
      <c r="J49" s="217"/>
    </row>
    <row r="50" spans="1:10" ht="20.149999999999999" customHeight="1">
      <c r="B50" s="227"/>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16" customWidth="1"/>
    <col min="2" max="2" width="3.6328125" style="17" customWidth="1"/>
    <col min="3" max="3" width="42.90625" style="16" customWidth="1"/>
    <col min="4" max="4" width="82.90625" style="16" customWidth="1"/>
    <col min="5" max="5" width="6" style="16" customWidth="1"/>
    <col min="6" max="10" width="11.6328125" style="16" customWidth="1"/>
    <col min="11" max="11" width="3.6328125" style="16" customWidth="1"/>
    <col min="12" max="16384" width="8.6328125" style="16"/>
  </cols>
  <sheetData>
    <row r="1" spans="1:12" ht="21.75" customHeight="1">
      <c r="A1" s="12"/>
      <c r="B1" s="13" t="s">
        <v>170</v>
      </c>
      <c r="C1" s="14"/>
      <c r="D1" s="14"/>
      <c r="E1" s="15"/>
      <c r="F1" s="15"/>
      <c r="G1" s="15"/>
      <c r="H1" s="15"/>
      <c r="I1" s="15"/>
      <c r="J1" s="15"/>
      <c r="K1" s="15"/>
      <c r="L1" s="15"/>
    </row>
    <row r="2" spans="1:12" ht="20.25" customHeight="1"/>
    <row r="3" spans="1:12" ht="20.149999999999999" customHeight="1">
      <c r="B3" s="17" t="s">
        <v>70</v>
      </c>
      <c r="C3" s="16" t="s">
        <v>8</v>
      </c>
      <c r="D3" s="16" t="s">
        <v>9</v>
      </c>
      <c r="E3" s="16" t="s">
        <v>34</v>
      </c>
      <c r="L3" s="18" t="s">
        <v>35</v>
      </c>
    </row>
    <row r="4" spans="1:12" ht="20.149999999999999" customHeight="1">
      <c r="C4" s="16" t="s">
        <v>71</v>
      </c>
      <c r="D4" s="16" t="s">
        <v>72</v>
      </c>
      <c r="E4" s="16" t="s">
        <v>36</v>
      </c>
    </row>
    <row r="6" spans="1:12" ht="20.149999999999999" customHeight="1">
      <c r="B6" s="17" t="s">
        <v>73</v>
      </c>
      <c r="C6" s="16" t="s">
        <v>10</v>
      </c>
      <c r="D6" s="16" t="s">
        <v>37</v>
      </c>
    </row>
    <row r="7" spans="1:12" ht="22.5">
      <c r="C7" s="16" t="s">
        <v>74</v>
      </c>
      <c r="D7" s="16" t="s">
        <v>75</v>
      </c>
    </row>
    <row r="9" spans="1:12" ht="20.149999999999999" customHeight="1">
      <c r="B9" s="17" t="s">
        <v>76</v>
      </c>
      <c r="C9" s="16" t="s">
        <v>7</v>
      </c>
      <c r="D9" s="212">
        <f>'5.BS'!R26</f>
        <v>25033</v>
      </c>
    </row>
    <row r="10" spans="1:12" ht="20.149999999999999" customHeight="1">
      <c r="C10" s="16" t="s">
        <v>77</v>
      </c>
      <c r="D10" s="73"/>
    </row>
    <row r="12" spans="1:12" ht="20.149999999999999" customHeight="1">
      <c r="B12" s="17" t="s">
        <v>78</v>
      </c>
      <c r="C12" s="16" t="s">
        <v>100</v>
      </c>
      <c r="D12" s="16" t="s">
        <v>177</v>
      </c>
    </row>
    <row r="13" spans="1:12" ht="20.149999999999999" customHeight="1">
      <c r="C13" s="16" t="s">
        <v>197</v>
      </c>
      <c r="D13" s="16" t="s">
        <v>178</v>
      </c>
    </row>
    <row r="15" spans="1:12" ht="20.149999999999999" customHeight="1">
      <c r="B15" s="17" t="s">
        <v>79</v>
      </c>
      <c r="C15" s="16" t="s">
        <v>11</v>
      </c>
      <c r="D15" s="213">
        <f>'3.Summary'!G22</f>
        <v>2407</v>
      </c>
      <c r="E15" s="16" t="s">
        <v>38</v>
      </c>
    </row>
    <row r="16" spans="1:12" ht="20.149999999999999" customHeight="1">
      <c r="C16" s="16" t="s">
        <v>80</v>
      </c>
      <c r="D16" s="25"/>
    </row>
    <row r="18" spans="2:6" ht="20.149999999999999" customHeight="1">
      <c r="B18" s="17" t="s">
        <v>81</v>
      </c>
      <c r="C18" s="16" t="s">
        <v>12</v>
      </c>
      <c r="D18" s="19" t="s">
        <v>108</v>
      </c>
    </row>
    <row r="19" spans="2:6" ht="20.149999999999999" customHeight="1">
      <c r="C19" s="16" t="s">
        <v>82</v>
      </c>
      <c r="D19" s="19" t="s">
        <v>109</v>
      </c>
    </row>
    <row r="20" spans="2:6" ht="22.5">
      <c r="D20" s="19" t="s">
        <v>113</v>
      </c>
      <c r="E20" s="17"/>
    </row>
    <row r="21" spans="2:6" ht="21.75" customHeight="1">
      <c r="D21" s="19" t="s">
        <v>114</v>
      </c>
    </row>
    <row r="22" spans="2:6" ht="20.149999999999999" customHeight="1">
      <c r="D22" s="16" t="s">
        <v>115</v>
      </c>
    </row>
    <row r="24" spans="2:6" ht="20.149999999999999" customHeight="1">
      <c r="B24" s="17" t="s">
        <v>70</v>
      </c>
      <c r="C24" s="16" t="s">
        <v>15</v>
      </c>
      <c r="D24" s="16" t="s">
        <v>39</v>
      </c>
    </row>
    <row r="25" spans="2:6" ht="20.149999999999999" customHeight="1">
      <c r="C25" s="16" t="s">
        <v>83</v>
      </c>
      <c r="D25" s="16" t="s">
        <v>84</v>
      </c>
    </row>
    <row r="26" spans="2:6" ht="20.149999999999999" customHeight="1">
      <c r="B26" s="16"/>
    </row>
    <row r="27" spans="2:6" ht="20.149999999999999" customHeight="1">
      <c r="D27" s="17" t="s">
        <v>201</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6"/>
    </row>
    <row r="50" spans="2:2" ht="20.149999999999999" customHeight="1">
      <c r="B50" s="16"/>
    </row>
    <row r="51" spans="2:2" ht="20.149999999999999" customHeight="1">
      <c r="B51" s="16"/>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'5.BS'!Print_Area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fy21q4-supplemental</dc:title>
  <dc:subject>2021年5月期(FY21)業績補足資料</dc:subject>
  <dc:creator>Oracle Corporation</dc:creator>
  <cp:keywords>4th Quarter, Fiscal Year ended May 2021 (FY21) Business Result, Supplemental Information and Historical Facts, 2021/6/24,日本オラクル株式会社,Oracle Corporation Japan (TSE 4716)</cp:keywords>
  <dc:description/>
  <cp:lastModifiedBy>Miyuki Moriyama</cp:lastModifiedBy>
  <cp:lastPrinted>2021-06-22T05:36:27Z</cp:lastPrinted>
  <dcterms:created xsi:type="dcterms:W3CDTF">2009-12-21T07:58:45Z</dcterms:created>
  <dcterms:modified xsi:type="dcterms:W3CDTF">2024-10-28T07:37:53Z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