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Users\MMORIYAM\Desktop\01_X390 Yoga\00_作業中\Excel Summary 修正\New\"/>
    </mc:Choice>
  </mc:AlternateContent>
  <xr:revisionPtr revIDLastSave="0" documentId="13_ncr:1_{2AF2BC96-4EFB-4744-90EA-B435CD9315B6}" xr6:coauthVersionLast="47" xr6:coauthVersionMax="47" xr10:uidLastSave="{00000000-0000-0000-0000-000000000000}"/>
  <bookViews>
    <workbookView xWindow="-110" yWindow="-110" windowWidth="19420" windowHeight="10300" xr2:uid="{00000000-000D-0000-FFFF-FFFF00000000}"/>
  </bookViews>
  <sheets>
    <sheet name="Cover" sheetId="43031" r:id="rId1"/>
    <sheet name="1.Rev YoY" sheetId="43032" r:id="rId2"/>
    <sheet name="2.Ope YoY" sheetId="43033" r:id="rId3"/>
    <sheet name="1.Rev YoY (Q2)" sheetId="43038" state="hidden" r:id="rId4"/>
    <sheet name="2.Ope YoY (Q2)" sheetId="43039" state="hidden" r:id="rId5"/>
    <sheet name="3.Summary" sheetId="43036" r:id="rId6"/>
    <sheet name="4.Segmental info &amp; Opex" sheetId="43034" r:id="rId7"/>
    <sheet name="5.BS" sheetId="6" r:id="rId8"/>
    <sheet name="6.Corporate_Overview" sheetId="196" r:id="rId9"/>
  </sheets>
  <definedNames>
    <definedName name="_xlnm.Print_Area" localSheetId="1">'1.Rev YoY'!$C$1:$H$24</definedName>
    <definedName name="_xlnm.Print_Area" localSheetId="3">'1.Rev YoY (Q2)'!$C$1:$H$24</definedName>
    <definedName name="_xlnm.Print_Area" localSheetId="2">'2.Ope YoY'!$B$1:$I$22</definedName>
    <definedName name="_xlnm.Print_Area" localSheetId="4">'2.Ope YoY (Q2)'!$B$1:$I$22</definedName>
    <definedName name="_xlnm.Print_Area" localSheetId="5">'3.Summary'!$B$1:$Q$30</definedName>
    <definedName name="_xlnm.Print_Area" localSheetId="7">'5.BS'!$A$1:$S$45</definedName>
    <definedName name="_xlnm.Print_Area" localSheetId="8">'6.Corporate_Overview'!$A$1:$L$39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96" l="1"/>
  <c r="H8" i="43036" l="1"/>
  <c r="D9" i="196" l="1"/>
</calcChain>
</file>

<file path=xl/sharedStrings.xml><?xml version="1.0" encoding="utf-8"?>
<sst xmlns="http://schemas.openxmlformats.org/spreadsheetml/2006/main" count="332" uniqueCount="205">
  <si>
    <t>Allowance for doubtful accounts</t>
  </si>
  <si>
    <t>Investments and other assets</t>
  </si>
  <si>
    <t>Total assets</t>
  </si>
  <si>
    <t>買掛金</t>
    <rPh sb="0" eb="3">
      <t>カイカケキン</t>
    </rPh>
    <phoneticPr fontId="3"/>
  </si>
  <si>
    <t>未払金</t>
    <rPh sb="0" eb="3">
      <t>ミバライキン</t>
    </rPh>
    <phoneticPr fontId="3"/>
  </si>
  <si>
    <t>未払法人税等</t>
    <rPh sb="0" eb="2">
      <t>ミバラ</t>
    </rPh>
    <rPh sb="2" eb="5">
      <t>ホウジンゼイ</t>
    </rPh>
    <rPh sb="5" eb="6">
      <t>トウ</t>
    </rPh>
    <phoneticPr fontId="3"/>
  </si>
  <si>
    <r>
      <t>未払消費税等</t>
    </r>
    <r>
      <rPr>
        <sz val="12"/>
        <rFont val="Arial"/>
        <family val="2"/>
      </rPr>
      <t/>
    </r>
    <rPh sb="0" eb="2">
      <t>ミバラ</t>
    </rPh>
    <rPh sb="2" eb="4">
      <t>ショウヒ</t>
    </rPh>
    <rPh sb="4" eb="5">
      <t>ジギョウゼイ</t>
    </rPh>
    <rPh sb="5" eb="6">
      <t>トウ</t>
    </rPh>
    <phoneticPr fontId="3"/>
  </si>
  <si>
    <t>負債合計</t>
    <rPh sb="0" eb="2">
      <t>フサイ</t>
    </rPh>
    <rPh sb="2" eb="4">
      <t>ゴウケイ</t>
    </rPh>
    <phoneticPr fontId="3"/>
  </si>
  <si>
    <t>資本金</t>
    <rPh sb="0" eb="3">
      <t>シホンキン</t>
    </rPh>
    <phoneticPr fontId="3"/>
  </si>
  <si>
    <t>商号</t>
    <rPh sb="0" eb="2">
      <t>ショウゴウ</t>
    </rPh>
    <phoneticPr fontId="3"/>
  </si>
  <si>
    <t>日本オラクル株式会社</t>
    <rPh sb="0" eb="2">
      <t>ニホン</t>
    </rPh>
    <rPh sb="6" eb="8">
      <t>カブシキ</t>
    </rPh>
    <rPh sb="8" eb="10">
      <t>カイシャ</t>
    </rPh>
    <phoneticPr fontId="3"/>
  </si>
  <si>
    <t>設立</t>
    <rPh sb="0" eb="2">
      <t>セツリツ</t>
    </rPh>
    <phoneticPr fontId="3"/>
  </si>
  <si>
    <t>従業員数</t>
    <rPh sb="0" eb="4">
      <t>ジュウギョウインスウ</t>
    </rPh>
    <phoneticPr fontId="3"/>
  </si>
  <si>
    <t>事業内容</t>
    <rPh sb="0" eb="4">
      <t>ジギョウナイヨウ</t>
    </rPh>
    <phoneticPr fontId="3"/>
  </si>
  <si>
    <t>資本剰余金</t>
    <rPh sb="0" eb="2">
      <t>シホン</t>
    </rPh>
    <rPh sb="2" eb="5">
      <t>ジョウヨキン</t>
    </rPh>
    <phoneticPr fontId="3"/>
  </si>
  <si>
    <t>利益剰余金</t>
    <rPh sb="0" eb="2">
      <t>リエキ</t>
    </rPh>
    <rPh sb="2" eb="5">
      <t>ジョウヨキン</t>
    </rPh>
    <phoneticPr fontId="3"/>
  </si>
  <si>
    <t>本社所在地</t>
    <rPh sb="0" eb="2">
      <t>ホンシャ</t>
    </rPh>
    <rPh sb="2" eb="5">
      <t>ショザイチ</t>
    </rPh>
    <phoneticPr fontId="3"/>
  </si>
  <si>
    <t>前払費用</t>
    <rPh sb="0" eb="2">
      <t>マエバライ</t>
    </rPh>
    <rPh sb="2" eb="4">
      <t>ヒヨウ</t>
    </rPh>
    <phoneticPr fontId="3"/>
  </si>
  <si>
    <t>未収入金</t>
    <rPh sb="0" eb="2">
      <t>ミシュウ</t>
    </rPh>
    <rPh sb="2" eb="4">
      <t>ニュウキン</t>
    </rPh>
    <phoneticPr fontId="3"/>
  </si>
  <si>
    <t>Accrued consumption tax</t>
    <phoneticPr fontId="3"/>
  </si>
  <si>
    <t>-</t>
  </si>
  <si>
    <t>Total net assets</t>
  </si>
  <si>
    <t>前受金</t>
    <rPh sb="0" eb="3">
      <t>マエウケキン</t>
    </rPh>
    <phoneticPr fontId="3"/>
  </si>
  <si>
    <t>投資その他の資産</t>
    <rPh sb="0" eb="2">
      <t>トウシ</t>
    </rPh>
    <rPh sb="4" eb="5">
      <t>タ</t>
    </rPh>
    <rPh sb="6" eb="8">
      <t>シサン</t>
    </rPh>
    <phoneticPr fontId="3"/>
  </si>
  <si>
    <t>株主資本合計</t>
  </si>
  <si>
    <t>Total shareholders' equity</t>
  </si>
  <si>
    <t>純資産合計</t>
  </si>
  <si>
    <t>負債・純資産合計</t>
  </si>
  <si>
    <t>固定負債</t>
    <rPh sb="0" eb="2">
      <t>コテイ</t>
    </rPh>
    <rPh sb="2" eb="4">
      <t>フサイ</t>
    </rPh>
    <phoneticPr fontId="3"/>
  </si>
  <si>
    <t xml:space="preserve">その他有価証券評価差額金 </t>
  </si>
  <si>
    <t>Unrealized gain on other securities, net of taxes</t>
  </si>
  <si>
    <t>新株予約権</t>
    <rPh sb="0" eb="2">
      <t>シンカブ</t>
    </rPh>
    <rPh sb="2" eb="4">
      <t>ヨヤク</t>
    </rPh>
    <rPh sb="4" eb="5">
      <t>ケン</t>
    </rPh>
    <phoneticPr fontId="3"/>
  </si>
  <si>
    <t>土地</t>
    <rPh sb="0" eb="2">
      <t>トチ</t>
    </rPh>
    <phoneticPr fontId="3"/>
  </si>
  <si>
    <t>器具及び備品</t>
    <rPh sb="0" eb="2">
      <t>キグ</t>
    </rPh>
    <rPh sb="2" eb="3">
      <t>オヨ</t>
    </rPh>
    <rPh sb="4" eb="6">
      <t>ビヒン</t>
    </rPh>
    <phoneticPr fontId="3"/>
  </si>
  <si>
    <t>決算期  Period</t>
    <rPh sb="0" eb="3">
      <t>ケッサンキ</t>
    </rPh>
    <phoneticPr fontId="3"/>
  </si>
  <si>
    <t>その他</t>
    <rPh sb="0" eb="3">
      <t>ソノタ</t>
    </rPh>
    <phoneticPr fontId="3"/>
  </si>
  <si>
    <t>●業績推移  Revenues and Net Income</t>
    <rPh sb="1" eb="3">
      <t>ギョウセキ</t>
    </rPh>
    <rPh sb="3" eb="5">
      <t>スイイ</t>
    </rPh>
    <phoneticPr fontId="3"/>
  </si>
  <si>
    <t>(百万円  Millions of Yen)</t>
    <rPh sb="1" eb="4">
      <t>ヒャクマンエン</t>
    </rPh>
    <phoneticPr fontId="3"/>
  </si>
  <si>
    <t>売上高 Revenue</t>
    <rPh sb="0" eb="3">
      <t>ウリアゲダカ</t>
    </rPh>
    <phoneticPr fontId="3"/>
  </si>
  <si>
    <t>1985年10月15日</t>
    <rPh sb="0" eb="5">
      <t>１９８５ネン</t>
    </rPh>
    <rPh sb="5" eb="8">
      <t>１０ガツ</t>
    </rPh>
    <rPh sb="8" eb="11">
      <t>１５ニチ</t>
    </rPh>
    <phoneticPr fontId="3"/>
  </si>
  <si>
    <t>当期純利益 Net Income</t>
    <rPh sb="0" eb="2">
      <t>トウキ</t>
    </rPh>
    <rPh sb="2" eb="5">
      <t>ジュンリエキ</t>
    </rPh>
    <phoneticPr fontId="3"/>
  </si>
  <si>
    <t>東京都港区北青山2-5-8　オラクル青山センター</t>
    <rPh sb="0" eb="3">
      <t>トウキョウト</t>
    </rPh>
    <rPh sb="3" eb="5">
      <t>ミナトク</t>
    </rPh>
    <rPh sb="5" eb="8">
      <t>キタアオヤマ</t>
    </rPh>
    <rPh sb="18" eb="20">
      <t>アオヤマ</t>
    </rPh>
    <phoneticPr fontId="3"/>
  </si>
  <si>
    <t>貸借対照表要約　Summary of Balance Sheet</t>
    <rPh sb="0" eb="2">
      <t>タイシャク</t>
    </rPh>
    <rPh sb="2" eb="5">
      <t>タイショウヒョウ</t>
    </rPh>
    <rPh sb="5" eb="7">
      <t>ヨウヤク</t>
    </rPh>
    <phoneticPr fontId="3"/>
  </si>
  <si>
    <t xml:space="preserve">会社概要　Corporate Overview </t>
    <rPh sb="0" eb="2">
      <t>カイシャ</t>
    </rPh>
    <rPh sb="2" eb="4">
      <t>ガイヨウ</t>
    </rPh>
    <phoneticPr fontId="3"/>
  </si>
  <si>
    <t>（百万円 Millions of Yen）</t>
    <rPh sb="1" eb="4">
      <t>ヒャクマンエン</t>
    </rPh>
    <phoneticPr fontId="3"/>
  </si>
  <si>
    <t>資産の部　Assets</t>
    <rPh sb="0" eb="2">
      <t>シサン</t>
    </rPh>
    <rPh sb="3" eb="4">
      <t>ブ</t>
    </rPh>
    <phoneticPr fontId="3"/>
  </si>
  <si>
    <t>負債･資本の部　Liabilities and Net Assets</t>
    <rPh sb="0" eb="2">
      <t>フサイ</t>
    </rPh>
    <rPh sb="3" eb="5">
      <t>シホン</t>
    </rPh>
    <rPh sb="6" eb="7">
      <t>ブ</t>
    </rPh>
    <phoneticPr fontId="3"/>
  </si>
  <si>
    <t xml:space="preserve">現金及び預金  </t>
    <rPh sb="0" eb="2">
      <t>ゲンキン</t>
    </rPh>
    <rPh sb="2" eb="3">
      <t>オヨ</t>
    </rPh>
    <rPh sb="4" eb="6">
      <t>ヨキン</t>
    </rPh>
    <phoneticPr fontId="3"/>
  </si>
  <si>
    <t xml:space="preserve">受取手形  </t>
    <rPh sb="0" eb="4">
      <t>ウケトリテガタ</t>
    </rPh>
    <phoneticPr fontId="3"/>
  </si>
  <si>
    <t xml:space="preserve">売掛金  </t>
    <rPh sb="0" eb="3">
      <t>ウリカケキン</t>
    </rPh>
    <phoneticPr fontId="3"/>
  </si>
  <si>
    <t xml:space="preserve">その他  </t>
    <rPh sb="0" eb="3">
      <t>ソノタ</t>
    </rPh>
    <phoneticPr fontId="3"/>
  </si>
  <si>
    <t xml:space="preserve">貸倒引当金  </t>
    <rPh sb="0" eb="5">
      <t>カシダオレヒキアテキン</t>
    </rPh>
    <phoneticPr fontId="3"/>
  </si>
  <si>
    <t xml:space="preserve">建物及び建物付属設備  </t>
    <rPh sb="0" eb="2">
      <t>タテモノ</t>
    </rPh>
    <rPh sb="2" eb="3">
      <t>オヨ</t>
    </rPh>
    <rPh sb="4" eb="6">
      <t>タテモノ</t>
    </rPh>
    <rPh sb="6" eb="8">
      <t>フゾク</t>
    </rPh>
    <rPh sb="8" eb="10">
      <t>セツビ</t>
    </rPh>
    <phoneticPr fontId="3"/>
  </si>
  <si>
    <t xml:space="preserve">資産合計  </t>
    <rPh sb="0" eb="2">
      <t>シサン</t>
    </rPh>
    <rPh sb="2" eb="4">
      <t>ゴウケイ</t>
    </rPh>
    <phoneticPr fontId="3"/>
  </si>
  <si>
    <t>Cash and deposits</t>
    <phoneticPr fontId="3"/>
  </si>
  <si>
    <t>Account payable</t>
    <phoneticPr fontId="3"/>
  </si>
  <si>
    <t>Notes receivable</t>
    <phoneticPr fontId="3"/>
  </si>
  <si>
    <t>Accrued amount payable</t>
    <phoneticPr fontId="3"/>
  </si>
  <si>
    <t>Accounts receivable</t>
    <phoneticPr fontId="3"/>
  </si>
  <si>
    <t>Accrued income taxes</t>
    <phoneticPr fontId="3"/>
  </si>
  <si>
    <t>Prepaid expenses</t>
    <phoneticPr fontId="3"/>
  </si>
  <si>
    <t>Advances by customers</t>
    <phoneticPr fontId="3"/>
  </si>
  <si>
    <t>Others</t>
    <phoneticPr fontId="3"/>
  </si>
  <si>
    <t>Total liabilities</t>
    <phoneticPr fontId="3"/>
  </si>
  <si>
    <t>Capital stock</t>
    <phoneticPr fontId="3"/>
  </si>
  <si>
    <t>Capital surplus</t>
    <phoneticPr fontId="3"/>
  </si>
  <si>
    <t>Retained earnings</t>
    <phoneticPr fontId="3"/>
  </si>
  <si>
    <t>Buildings and accessory equipment</t>
    <phoneticPr fontId="3"/>
  </si>
  <si>
    <t>Stock acquisition right</t>
    <phoneticPr fontId="3"/>
  </si>
  <si>
    <t>Total liabilities and net assets</t>
    <phoneticPr fontId="3"/>
  </si>
  <si>
    <t>合計/Total</t>
    <rPh sb="0" eb="2">
      <t>ゴウケイ</t>
    </rPh>
    <phoneticPr fontId="3"/>
  </si>
  <si>
    <t>Q1</t>
  </si>
  <si>
    <t>Q2</t>
  </si>
  <si>
    <t>Q3</t>
  </si>
  <si>
    <t>Q4</t>
  </si>
  <si>
    <t>Total</t>
  </si>
  <si>
    <t>直近業績要約　Summary of Recent Operating Results</t>
    <phoneticPr fontId="3"/>
  </si>
  <si>
    <t>Oracle Corporation Japan (TSE 4716)</t>
    <phoneticPr fontId="3"/>
  </si>
  <si>
    <t>●</t>
    <phoneticPr fontId="3"/>
  </si>
  <si>
    <t>Company Name</t>
    <phoneticPr fontId="3"/>
  </si>
  <si>
    <t>Oracle Corporation Japan</t>
    <phoneticPr fontId="3"/>
  </si>
  <si>
    <t>●</t>
    <phoneticPr fontId="3"/>
  </si>
  <si>
    <t>Established</t>
    <phoneticPr fontId="3"/>
  </si>
  <si>
    <t>October 15, 1985</t>
    <phoneticPr fontId="3"/>
  </si>
  <si>
    <t>●</t>
    <phoneticPr fontId="3"/>
  </si>
  <si>
    <t>Paid-In Capital</t>
    <phoneticPr fontId="3"/>
  </si>
  <si>
    <t>●</t>
    <phoneticPr fontId="3"/>
  </si>
  <si>
    <t>●</t>
    <phoneticPr fontId="3"/>
  </si>
  <si>
    <t>Number of Employees</t>
    <phoneticPr fontId="3"/>
  </si>
  <si>
    <t>●</t>
    <phoneticPr fontId="3"/>
  </si>
  <si>
    <t>Scope of Business</t>
    <phoneticPr fontId="3"/>
  </si>
  <si>
    <t>Head office</t>
    <phoneticPr fontId="3"/>
  </si>
  <si>
    <t>Oracle Aoyama Center 2-5-8, Kita-Aoyama, Minato-ku, Tokyo</t>
    <phoneticPr fontId="3"/>
  </si>
  <si>
    <t>4.</t>
  </si>
  <si>
    <t>3.</t>
  </si>
  <si>
    <t>3.直近業績要約　Summary of Recent Operating Results</t>
    <rPh sb="2" eb="4">
      <t>チョッキン</t>
    </rPh>
    <rPh sb="4" eb="6">
      <t>ギョウセキ</t>
    </rPh>
    <rPh sb="6" eb="8">
      <t>ヨウヤク</t>
    </rPh>
    <phoneticPr fontId="3"/>
  </si>
  <si>
    <t>http://www.oracle.com/jp/corporate/investor-relations/index.html</t>
  </si>
  <si>
    <t xml:space="preserve"> ハードウェア・システムズ仕入原価  (HW Systems Purchasing Expenses)</t>
    <rPh sb="13" eb="15">
      <t>ゲンカ</t>
    </rPh>
    <rPh sb="15" eb="16">
      <t>　</t>
    </rPh>
    <rPh sb="16" eb="17">
      <t>（</t>
    </rPh>
    <phoneticPr fontId="3"/>
  </si>
  <si>
    <t>売上高対前年同期比　Revenue YoY</t>
    <rPh sb="0" eb="2">
      <t>ウリアゲ</t>
    </rPh>
    <rPh sb="2" eb="3">
      <t>ダカ</t>
    </rPh>
    <rPh sb="3" eb="4">
      <t>タイ</t>
    </rPh>
    <rPh sb="4" eb="6">
      <t>ゼンネン</t>
    </rPh>
    <rPh sb="6" eb="9">
      <t>ドウキヒ</t>
    </rPh>
    <phoneticPr fontId="3"/>
  </si>
  <si>
    <t>2.</t>
    <phoneticPr fontId="3"/>
  </si>
  <si>
    <t>営業利益対前年同期比　Operating Income YoY</t>
    <rPh sb="0" eb="2">
      <t>エイギョウ</t>
    </rPh>
    <rPh sb="2" eb="4">
      <t>リエキ</t>
    </rPh>
    <rPh sb="4" eb="5">
      <t>タイ</t>
    </rPh>
    <rPh sb="5" eb="7">
      <t>ゼンネン</t>
    </rPh>
    <rPh sb="7" eb="10">
      <t>ドウキヒ</t>
    </rPh>
    <phoneticPr fontId="3"/>
  </si>
  <si>
    <t>1.売上高対前年同期比　Revenue YoY</t>
    <rPh sb="2" eb="4">
      <t>ウリアゲ</t>
    </rPh>
    <rPh sb="4" eb="5">
      <t>ダカ</t>
    </rPh>
    <rPh sb="5" eb="6">
      <t>タイ</t>
    </rPh>
    <rPh sb="6" eb="8">
      <t>ゼンネン</t>
    </rPh>
    <rPh sb="8" eb="11">
      <t>ドウキヒ</t>
    </rPh>
    <phoneticPr fontId="3"/>
  </si>
  <si>
    <t>2.営業利益対前年同期比　Operating Income YoY</t>
    <rPh sb="2" eb="4">
      <t>エイギョウ</t>
    </rPh>
    <rPh sb="4" eb="6">
      <t>リエキ</t>
    </rPh>
    <rPh sb="6" eb="7">
      <t>タイ</t>
    </rPh>
    <rPh sb="7" eb="9">
      <t>ゼンネン</t>
    </rPh>
    <rPh sb="9" eb="12">
      <t>ドウキヒ</t>
    </rPh>
    <phoneticPr fontId="3"/>
  </si>
  <si>
    <t>Land</t>
    <phoneticPr fontId="3"/>
  </si>
  <si>
    <t>1.</t>
    <phoneticPr fontId="3"/>
  </si>
  <si>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3"/>
  </si>
  <si>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3"/>
  </si>
  <si>
    <t xml:space="preserve"> ファシリティ関連（Facility）*</t>
    <rPh sb="7" eb="9">
      <t>カンレン</t>
    </rPh>
    <phoneticPr fontId="3"/>
  </si>
  <si>
    <t>代表執行役</t>
    <rPh sb="0" eb="2">
      <t>ダイヒョウ</t>
    </rPh>
    <rPh sb="2" eb="4">
      <t>シッコウ</t>
    </rPh>
    <rPh sb="4" eb="5">
      <t>ヤク</t>
    </rPh>
    <phoneticPr fontId="3"/>
  </si>
  <si>
    <t>Representative Executive Officer</t>
    <phoneticPr fontId="3"/>
  </si>
  <si>
    <t>Accounts receivable-other</t>
    <phoneticPr fontId="3"/>
  </si>
  <si>
    <t>Tools, furniture and fixtures</t>
    <phoneticPr fontId="3"/>
  </si>
  <si>
    <t>*</t>
  </si>
  <si>
    <t>High</t>
    <phoneticPr fontId="3"/>
  </si>
  <si>
    <t>Low</t>
    <phoneticPr fontId="3"/>
  </si>
  <si>
    <t>(%)</t>
    <phoneticPr fontId="3"/>
  </si>
  <si>
    <t>売上高 / Revenew</t>
    <rPh sb="0" eb="2">
      <t>ウリアゲ</t>
    </rPh>
    <rPh sb="2" eb="3">
      <t>ダカ</t>
    </rPh>
    <phoneticPr fontId="3"/>
  </si>
  <si>
    <t>1株当たり当期純利益 (円) / EPS (Yen)</t>
    <rPh sb="1" eb="2">
      <t>カブ</t>
    </rPh>
    <rPh sb="2" eb="3">
      <t>ア</t>
    </rPh>
    <rPh sb="5" eb="7">
      <t>トウキ</t>
    </rPh>
    <rPh sb="7" eb="10">
      <t>ジュンリエキ</t>
    </rPh>
    <rPh sb="12" eb="13">
      <t>エン</t>
    </rPh>
    <phoneticPr fontId="3"/>
  </si>
  <si>
    <t>企業の事業活動の基盤となるソフトウェア･ハードウェア、クラウドサービス</t>
    <rPh sb="0" eb="2">
      <t>キギョウ</t>
    </rPh>
    <rPh sb="3" eb="5">
      <t>ジギョウ</t>
    </rPh>
    <rPh sb="5" eb="7">
      <t>カツドウ</t>
    </rPh>
    <rPh sb="8" eb="10">
      <t>キバン</t>
    </rPh>
    <phoneticPr fontId="3"/>
  </si>
  <si>
    <t>ならびにそれらの利用を支援する各種サービスの提供</t>
    <rPh sb="15" eb="17">
      <t>カクシュ</t>
    </rPh>
    <rPh sb="22" eb="24">
      <t>テイキョウ</t>
    </rPh>
    <phoneticPr fontId="3"/>
  </si>
  <si>
    <t>＊ FY16配当金内訳は、普通配当105円、特別配当420円、合計525円です。 / Breakdown of Dividends for May 2016; a normal dividend of 105 yen, a special dividend of 420 yen and total dividend is 525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6" eb="37">
      <t>エン</t>
    </rPh>
    <phoneticPr fontId="3"/>
  </si>
  <si>
    <t>建設仮勘定</t>
    <rPh sb="0" eb="2">
      <t>ケンセツ</t>
    </rPh>
    <rPh sb="2" eb="5">
      <t>カリカンジョウ</t>
    </rPh>
    <phoneticPr fontId="3"/>
  </si>
  <si>
    <t>Construction in progress</t>
    <phoneticPr fontId="3"/>
  </si>
  <si>
    <t xml:space="preserve">Sales of software &amp; hardware products, Cloud services and </t>
    <phoneticPr fontId="3"/>
  </si>
  <si>
    <t xml:space="preserve">provision of various kinds of services supporting the use </t>
    <phoneticPr fontId="3"/>
  </si>
  <si>
    <t>of such products for businesses</t>
    <phoneticPr fontId="3"/>
  </si>
  <si>
    <t>ハードウェア･システムズ
Hardware Systems</t>
    <phoneticPr fontId="3"/>
  </si>
  <si>
    <t>サービス
Services</t>
    <phoneticPr fontId="3"/>
  </si>
  <si>
    <t>営業利益
Operating income</t>
    <rPh sb="0" eb="2">
      <t>エイギョウ</t>
    </rPh>
    <rPh sb="2" eb="4">
      <t>リエキ</t>
    </rPh>
    <phoneticPr fontId="3"/>
  </si>
  <si>
    <t>合計
Total Revenue</t>
    <rPh sb="0" eb="2">
      <t>ゴウケイ</t>
    </rPh>
    <phoneticPr fontId="3"/>
  </si>
  <si>
    <t>売上高 / Revenue</t>
    <rPh sb="0" eb="2">
      <t>ウリアゲ</t>
    </rPh>
    <rPh sb="2" eb="3">
      <t>ダカ</t>
    </rPh>
    <phoneticPr fontId="3"/>
  </si>
  <si>
    <t>営業利益 / Operating Income</t>
    <rPh sb="0" eb="2">
      <t>エイギョウ</t>
    </rPh>
    <rPh sb="2" eb="4">
      <t>リエキ</t>
    </rPh>
    <phoneticPr fontId="3"/>
  </si>
  <si>
    <t>（百万円 Millions of Yen, %=YoY）</t>
    <phoneticPr fontId="3"/>
  </si>
  <si>
    <t xml:space="preserve"> ロイヤルティ（Royalty）</t>
    <phoneticPr fontId="3"/>
  </si>
  <si>
    <t>営業経費主要科目 (売上原価+販売費及び一般管理費) / Operating Expenses (Sum of COGS and SG&amp;A )</t>
    <phoneticPr fontId="3"/>
  </si>
  <si>
    <t>4.セグメント別データおよび営業経費 / Segmental Info and Opex</t>
    <rPh sb="7" eb="8">
      <t>ベツ</t>
    </rPh>
    <rPh sb="14" eb="16">
      <t>エイギョウ</t>
    </rPh>
    <rPh sb="16" eb="18">
      <t>ケイヒ</t>
    </rPh>
    <phoneticPr fontId="3"/>
  </si>
  <si>
    <t>セグメント別データおよび営業経費 / Segmental Info and Opex</t>
    <phoneticPr fontId="3"/>
  </si>
  <si>
    <t>共通経費（全社費用)
Adjustment</t>
    <rPh sb="0" eb="2">
      <t>キョウツウ</t>
    </rPh>
    <rPh sb="2" eb="4">
      <t>ケイヒ</t>
    </rPh>
    <rPh sb="5" eb="7">
      <t>ゼンシャ</t>
    </rPh>
    <rPh sb="7" eb="9">
      <t>ヒヨウ</t>
    </rPh>
    <phoneticPr fontId="3"/>
  </si>
  <si>
    <t>サービス
Service</t>
    <phoneticPr fontId="3"/>
  </si>
  <si>
    <t>Q3</t>
    <phoneticPr fontId="3"/>
  </si>
  <si>
    <t>Q2</t>
    <phoneticPr fontId="3"/>
  </si>
  <si>
    <t xml:space="preserve">* </t>
    <phoneticPr fontId="3"/>
  </si>
  <si>
    <t>2014年5月期より、未収入金および未払消費税等はその他に含まれております。/ From FY14, balance of  Accounts receivable-other and Accrued consumption tax are included in others.</t>
  </si>
  <si>
    <t>クラウド＆オンプレミスライセンス
Cloud &amp; On Premise License</t>
    <phoneticPr fontId="3"/>
  </si>
  <si>
    <t>クラウドサービス＆ライセンスサポート
Cloud Services &amp; License Supports</t>
    <phoneticPr fontId="3"/>
  </si>
  <si>
    <t>クラウド＆ライセンス
Cloud &amp; License</t>
    <phoneticPr fontId="3"/>
  </si>
  <si>
    <t>関係会社長期貸付金</t>
    <phoneticPr fontId="3"/>
  </si>
  <si>
    <t>その他</t>
    <rPh sb="2" eb="3">
      <t>タ</t>
    </rPh>
    <phoneticPr fontId="3"/>
  </si>
  <si>
    <t>Long-term loans receivable from subsidiaries and associates</t>
    <phoneticPr fontId="3"/>
  </si>
  <si>
    <t>Others</t>
    <phoneticPr fontId="3"/>
  </si>
  <si>
    <t>Others</t>
    <phoneticPr fontId="3"/>
  </si>
  <si>
    <t>流動資産</t>
    <rPh sb="0" eb="2">
      <t>リュウドウ</t>
    </rPh>
    <rPh sb="2" eb="4">
      <t>シサン</t>
    </rPh>
    <phoneticPr fontId="3"/>
  </si>
  <si>
    <t>Current assets</t>
    <phoneticPr fontId="3"/>
  </si>
  <si>
    <t>流動負債</t>
    <rPh sb="0" eb="2">
      <t>リュウドウ</t>
    </rPh>
    <rPh sb="2" eb="4">
      <t>フサイ</t>
    </rPh>
    <phoneticPr fontId="3"/>
  </si>
  <si>
    <t>Current liabilities</t>
    <phoneticPr fontId="3"/>
  </si>
  <si>
    <t xml:space="preserve">固定資産 / Fixed assets </t>
    <rPh sb="0" eb="2">
      <t>コテイ</t>
    </rPh>
    <rPh sb="2" eb="4">
      <t>シサン</t>
    </rPh>
    <phoneticPr fontId="3"/>
  </si>
  <si>
    <r>
      <t xml:space="preserve">有形固定資産 / </t>
    </r>
    <r>
      <rPr>
        <sz val="11"/>
        <rFont val="メイリオ"/>
        <family val="3"/>
        <charset val="128"/>
      </rPr>
      <t>Property and equipment</t>
    </r>
    <rPh sb="0" eb="2">
      <t>ユウケイ</t>
    </rPh>
    <rPh sb="2" eb="6">
      <t>コテイシサン</t>
    </rPh>
    <phoneticPr fontId="3"/>
  </si>
  <si>
    <r>
      <t xml:space="preserve">無形固定資産 / </t>
    </r>
    <r>
      <rPr>
        <sz val="11"/>
        <rFont val="メイリオ"/>
        <family val="3"/>
        <charset val="128"/>
      </rPr>
      <t>Intangible fixed assets</t>
    </r>
    <rPh sb="0" eb="2">
      <t>ムケイ</t>
    </rPh>
    <rPh sb="2" eb="6">
      <t>コテイシサン</t>
    </rPh>
    <phoneticPr fontId="3"/>
  </si>
  <si>
    <t>自己株式</t>
    <rPh sb="0" eb="2">
      <t>ジコ</t>
    </rPh>
    <rPh sb="2" eb="4">
      <t>カブシキ</t>
    </rPh>
    <phoneticPr fontId="3"/>
  </si>
  <si>
    <t>Treasury stock</t>
    <phoneticPr fontId="3"/>
  </si>
  <si>
    <t>2017/5</t>
  </si>
  <si>
    <t>2018/5</t>
  </si>
  <si>
    <t>2019/5</t>
  </si>
  <si>
    <t>Total</t>
    <phoneticPr fontId="3"/>
  </si>
  <si>
    <t>期末配当（円）/ Year-end Dividends (Yen)</t>
    <rPh sb="0" eb="2">
      <t>キマツ</t>
    </rPh>
    <rPh sb="2" eb="4">
      <t>ハイトウ</t>
    </rPh>
    <rPh sb="5" eb="6">
      <t>エン</t>
    </rPh>
    <phoneticPr fontId="3"/>
  </si>
  <si>
    <t>配当性向（％）/ Dividend Payout Ratio (%)</t>
    <rPh sb="0" eb="2">
      <t>ハイトウ</t>
    </rPh>
    <rPh sb="2" eb="4">
      <t>セイコウ</t>
    </rPh>
    <phoneticPr fontId="3"/>
  </si>
  <si>
    <r>
      <t>設備投資額 / Capital expenditure</t>
    </r>
    <r>
      <rPr>
        <vertAlign val="superscript"/>
        <sz val="13"/>
        <rFont val="メイリオ"/>
        <family val="3"/>
        <charset val="128"/>
      </rPr>
      <t>*</t>
    </r>
    <phoneticPr fontId="3"/>
  </si>
  <si>
    <t>減価償却費 / Depreciation</t>
    <phoneticPr fontId="3"/>
  </si>
  <si>
    <t>売上高 / Total Revenue</t>
    <rPh sb="0" eb="3">
      <t>ウリアゲダカ</t>
    </rPh>
    <phoneticPr fontId="3"/>
  </si>
  <si>
    <t>売上総利益 / Gross Profit</t>
    <rPh sb="0" eb="2">
      <t>ウリアゲ</t>
    </rPh>
    <rPh sb="2" eb="5">
      <t>ソウリエキ</t>
    </rPh>
    <phoneticPr fontId="3"/>
  </si>
  <si>
    <t>販管費 / SG&amp;A</t>
    <rPh sb="0" eb="1">
      <t>ハン</t>
    </rPh>
    <rPh sb="1" eb="2">
      <t>カン</t>
    </rPh>
    <rPh sb="2" eb="3">
      <t>ヒ</t>
    </rPh>
    <phoneticPr fontId="3"/>
  </si>
  <si>
    <t>売上原価 / Cost of Goods and Sales</t>
    <rPh sb="0" eb="2">
      <t>ウリアゲ</t>
    </rPh>
    <rPh sb="2" eb="4">
      <t>ゲンカ</t>
    </rPh>
    <phoneticPr fontId="3"/>
  </si>
  <si>
    <t>営業利益率 / Operating Income Margin</t>
    <rPh sb="0" eb="2">
      <t>エイギョウ</t>
    </rPh>
    <rPh sb="2" eb="5">
      <t>リエキリツ</t>
    </rPh>
    <phoneticPr fontId="3"/>
  </si>
  <si>
    <t>経常利益 / Ordinary Income</t>
    <rPh sb="0" eb="2">
      <t>ケイジョウ</t>
    </rPh>
    <rPh sb="2" eb="4">
      <t>リエキ</t>
    </rPh>
    <phoneticPr fontId="3"/>
  </si>
  <si>
    <t>四半期(当期)純利益 / Net Income</t>
    <rPh sb="0" eb="1">
      <t>シ</t>
    </rPh>
    <rPh sb="1" eb="3">
      <t>ハンキ</t>
    </rPh>
    <rPh sb="4" eb="6">
      <t>トウキ</t>
    </rPh>
    <rPh sb="7" eb="10">
      <t>ジュンリエキ</t>
    </rPh>
    <phoneticPr fontId="3"/>
  </si>
  <si>
    <t>総資産 / Total Assets</t>
    <rPh sb="0" eb="3">
      <t>ソウシサン</t>
    </rPh>
    <phoneticPr fontId="3"/>
  </si>
  <si>
    <t>流動資産 / Current Assets</t>
    <rPh sb="0" eb="2">
      <t>リュウドウ</t>
    </rPh>
    <rPh sb="2" eb="4">
      <t>シサン</t>
    </rPh>
    <phoneticPr fontId="3"/>
  </si>
  <si>
    <t>固定資産 / Non-current Assets</t>
    <rPh sb="0" eb="4">
      <t>コテイシサン</t>
    </rPh>
    <phoneticPr fontId="3"/>
  </si>
  <si>
    <t>負債 / Liabilities</t>
    <rPh sb="0" eb="2">
      <t>フサイ</t>
    </rPh>
    <phoneticPr fontId="3"/>
  </si>
  <si>
    <t>純資産 / Net Assets</t>
    <rPh sb="0" eb="3">
      <t>ジュンシサン</t>
    </rPh>
    <phoneticPr fontId="3"/>
  </si>
  <si>
    <t>従業員数 / Number of Employees</t>
    <rPh sb="0" eb="3">
      <t>ジュウギョウイン</t>
    </rPh>
    <rPh sb="3" eb="4">
      <t>スウ</t>
    </rPh>
    <phoneticPr fontId="3"/>
  </si>
  <si>
    <t>＊ 設備投資額には差入保証金を含みます / Capital expenditure includes lease deposits.</t>
    <phoneticPr fontId="3"/>
  </si>
  <si>
    <t>5.貸借対照表要約　Summary of Balance Sheet</t>
    <rPh sb="2" eb="4">
      <t>タイシャク</t>
    </rPh>
    <rPh sb="4" eb="7">
      <t>タイショウヒョウ</t>
    </rPh>
    <rPh sb="7" eb="9">
      <t>ヨウヤク</t>
    </rPh>
    <phoneticPr fontId="3"/>
  </si>
  <si>
    <t>6.会社概要　Corporate Overview</t>
    <rPh sb="2" eb="4">
      <t>カイシャ</t>
    </rPh>
    <rPh sb="4" eb="6">
      <t>ガイヨウ</t>
    </rPh>
    <phoneticPr fontId="3"/>
  </si>
  <si>
    <t>5.</t>
    <phoneticPr fontId="3"/>
  </si>
  <si>
    <t>6.</t>
    <phoneticPr fontId="3"/>
  </si>
  <si>
    <t>＊ 予想実効税率 estimation of effective tax rate＝30.8％</t>
    <rPh sb="2" eb="4">
      <t>ヨソウ</t>
    </rPh>
    <rPh sb="4" eb="6">
      <t>ジッコウ</t>
    </rPh>
    <rPh sb="6" eb="8">
      <t>ゼイリツ</t>
    </rPh>
    <phoneticPr fontId="3"/>
  </si>
  <si>
    <t>関係会社短期貸付金</t>
    <rPh sb="0" eb="2">
      <t>カンケイ</t>
    </rPh>
    <rPh sb="2" eb="4">
      <t>カイシャ</t>
    </rPh>
    <rPh sb="4" eb="6">
      <t>タンキ</t>
    </rPh>
    <rPh sb="6" eb="8">
      <t>カシツケ</t>
    </rPh>
    <rPh sb="8" eb="9">
      <t>キン</t>
    </rPh>
    <phoneticPr fontId="3"/>
  </si>
  <si>
    <t>Long-term loans receivable 
from subsidiaries and associates</t>
    <phoneticPr fontId="3"/>
  </si>
  <si>
    <t>20120/5/1</t>
    <phoneticPr fontId="3"/>
  </si>
  <si>
    <t>2020/05</t>
  </si>
  <si>
    <t>Total</t>
    <phoneticPr fontId="3"/>
  </si>
  <si>
    <t>業績予想 / FY21 Forecast</t>
    <rPh sb="0" eb="2">
      <t>ギョウセキ</t>
    </rPh>
    <rPh sb="2" eb="4">
      <t>ヨソウ</t>
    </rPh>
    <phoneticPr fontId="3"/>
  </si>
  <si>
    <t>Noncurrent liabilities</t>
    <phoneticPr fontId="3"/>
  </si>
  <si>
    <t>2021年5月期(FY21)第2四半期　業績補足資料</t>
    <rPh sb="4" eb="5">
      <t>ネン</t>
    </rPh>
    <rPh sb="7" eb="8">
      <t>キ</t>
    </rPh>
    <rPh sb="14" eb="15">
      <t>ダイ</t>
    </rPh>
    <rPh sb="16" eb="17">
      <t>シ</t>
    </rPh>
    <rPh sb="17" eb="19">
      <t>ハンキ</t>
    </rPh>
    <rPh sb="20" eb="22">
      <t>ギョウセキ</t>
    </rPh>
    <rPh sb="22" eb="24">
      <t>ホソク</t>
    </rPh>
    <phoneticPr fontId="3"/>
  </si>
  <si>
    <t>2020年11月30日現在 / as of November 30, 2020</t>
    <rPh sb="4" eb="5">
      <t>ネン</t>
    </rPh>
    <phoneticPr fontId="3"/>
  </si>
  <si>
    <t>内海 寛子</t>
    <phoneticPr fontId="3"/>
  </si>
  <si>
    <t>Hiroko Utsumi</t>
    <phoneticPr fontId="3"/>
  </si>
  <si>
    <t>2020/11</t>
    <phoneticPr fontId="3"/>
  </si>
  <si>
    <t xml:space="preserve"> 業務委託費 (Outsourcing）</t>
    <rPh sb="1" eb="3">
      <t>ギョウム</t>
    </rPh>
    <rPh sb="3" eb="5">
      <t>イタク</t>
    </rPh>
    <rPh sb="5" eb="6">
      <t>ヒ</t>
    </rPh>
    <phoneticPr fontId="3"/>
  </si>
  <si>
    <t xml:space="preserve"> 広告宣伝費 (Advertising）</t>
    <rPh sb="1" eb="3">
      <t>コウコク</t>
    </rPh>
    <rPh sb="3" eb="6">
      <t>センデンヒ</t>
    </rPh>
    <phoneticPr fontId="3"/>
  </si>
  <si>
    <t xml:space="preserve"> その他（Others）</t>
    <rPh sb="3" eb="4">
      <t>タ</t>
    </rPh>
    <phoneticPr fontId="3"/>
  </si>
  <si>
    <t xml:space="preserve"> 人件費（Human Resources）</t>
    <rPh sb="1" eb="4">
      <t>ジンケンヒ</t>
    </rPh>
    <phoneticPr fontId="3"/>
  </si>
  <si>
    <t>(Supplemental Information and Historical Facts)</t>
    <phoneticPr fontId="3"/>
  </si>
  <si>
    <t>2nd Quarter, Fiscal Year ending May 2021 (FY21) Business Results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</si>
</sst>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6" formatCode="&quot;¥&quot;#,##0;[Red]&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23" formatCode="\$#,##0_);\(\$#,##0\)"/>
    <numFmt numFmtId="25" formatCode="\$#,##0.00_);\(\$#,##0.00\)"/>
    <numFmt numFmtId="176" formatCode="#,##0;&quot;▲ &quot;#,##0"/>
    <numFmt numFmtId="177" formatCode="0.0%"/>
    <numFmt numFmtId="178" formatCode="#,##0_);\(#,##0\)"/>
    <numFmt numFmtId="179" formatCode="yyyy/m"/>
    <numFmt numFmtId="180" formatCode="0_);\(0\)"/>
    <numFmt numFmtId="181" formatCode="#,##0;\-#,##0;&quot;-&quot;"/>
    <numFmt numFmtId="182" formatCode="&quot;SFr.&quot;#,##0;[Red]&quot;SFr.&quot;\-#,##0"/>
    <numFmt numFmtId="183" formatCode="&quot;¥&quot;#,##0_);\(&quot;¥&quot;#,##0\)"/>
    <numFmt numFmtId="184" formatCode="#,##0.00_);\(#,##0.00\)"/>
    <numFmt numFmtId="185" formatCode="0.00_);\(0.00\)"/>
    <numFmt numFmtId="186" formatCode="_(* #,##0.00_);_(* \(#,##0.00\);_(* &quot;-&quot;??_);_(@_)"/>
    <numFmt numFmtId="187" formatCode="_(&quot;$&quot;* #,##0_);_(&quot;$&quot;* \(#,##0\);_(&quot;$&quot;* &quot;-&quot;_);_(@_)"/>
    <numFmt numFmtId="188" formatCode="_(&quot;$&quot;* #,##0.00_);_(&quot;$&quot;* \(#,##0.00\);_(&quot;$&quot;* &quot;-&quot;??_);_(@_)"/>
    <numFmt numFmtId="189" formatCode="_-* #,##0_-;\-* #,##0_-;_-* &quot;-&quot;_-;_-@_-"/>
    <numFmt numFmtId="190" formatCode="_-* #,##0.00_-;\-* #,##0.00_-;_-* &quot;-&quot;??_-;_-@_-"/>
    <numFmt numFmtId="191" formatCode="_(* #,##0.0000000_);_(* \(#,##0.0000000\);_(* &quot;0.0&quot;_);_(@_)"/>
    <numFmt numFmtId="192" formatCode="_-&quot;¥&quot;* #,##0_-;\-&quot;¥&quot;* #,##0_-;_-&quot;¥&quot;* &quot;-&quot;_-;_-@_-"/>
    <numFmt numFmtId="193" formatCode="_-&quot;¥&quot;* #,##0.00_-;\-&quot;¥&quot;* #,##0.00_-;_-&quot;¥&quot;* &quot;-&quot;??_-;_-@_-"/>
    <numFmt numFmtId="194" formatCode="_ &quot;¥&quot;* #,##0_ ;_ &quot;¥&quot;* &quot;¥&quot;&quot;¥&quot;&quot;¥&quot;&quot;¥&quot;&quot;¥&quot;&quot;¥&quot;&quot;¥&quot;&quot;¥&quot;&quot;¥&quot;&quot;¥&quot;&quot;¥&quot;&quot;¥&quot;&quot;¥&quot;&quot;¥&quot;&quot;¥&quot;&quot;¥&quot;&quot;¥&quot;\-#,##0_ ;_ &quot;¥&quot;* &quot;-&quot;_ ;_ @_ "/>
    <numFmt numFmtId="195" formatCode="&quot;¥&quot;#,##0.00;[Red]&quot;¥&quot;&quot;¥&quot;&quot;¥&quot;&quot;¥&quot;&quot;¥&quot;&quot;¥&quot;&quot;¥&quot;&quot;¥&quot;&quot;¥&quot;&quot;¥&quot;&quot;¥&quot;&quot;¥&quot;\-#,##0.00"/>
    <numFmt numFmtId="196" formatCode="d/&quot;기&quot;&quot;정&quot;&quot;치&quot;"/>
    <numFmt numFmtId="197" formatCode="&quot;(&quot;#,##0&quot;)&quot;;&quot;-&quot;#,##0"/>
    <numFmt numFmtId="198" formatCode="_ &quot;¥&quot;* #,##0.00_ ;_ &quot;¥&quot;* &quot;¥&quot;&quot;¥&quot;&quot;¥&quot;&quot;¥&quot;&quot;¥&quot;&quot;¥&quot;&quot;¥&quot;&quot;¥&quot;&quot;¥&quot;&quot;¥&quot;&quot;¥&quot;&quot;¥&quot;&quot;¥&quot;\-#,##0.00_ ;_ &quot;¥&quot;* &quot;-&quot;??_ ;_ @_ "/>
    <numFmt numFmtId="199" formatCode="#,##0;&quot;(&quot;&quot;-&quot;&quot;)&quot;#,##0"/>
    <numFmt numFmtId="200" formatCode="&quot;(&quot;#,##0&quot;)&quot;;&quot;(&quot;&quot;-&quot;&quot;)&quot;&quot;(&quot;#,##0&quot;)&quot;"/>
    <numFmt numFmtId="201" formatCode="#,##0;#,##0"/>
    <numFmt numFmtId="202" formatCode="&quot;(&quot;#,##0&quot;)&quot;;&quot;(&quot;#,##0&quot;)&quot;"/>
    <numFmt numFmtId="203" formatCode="#,##0.0_);\(#,##0.0\)"/>
    <numFmt numFmtId="204" formatCode="###.#####"/>
    <numFmt numFmtId="205" formatCode="&quot;¥&quot;#,##0;&quot;¥&quot;&quot;¥&quot;&quot;¥&quot;&quot;¥&quot;\-#,##0"/>
    <numFmt numFmtId="206" formatCode="@\ \ \ \ \ \ \ \ \ \ \ \ \ \ "/>
    <numFmt numFmtId="207" formatCode="#,##0;&quot;△&quot;#,##0"/>
    <numFmt numFmtId="208" formatCode="#,##0;\(\-\)#,##0;\-"/>
    <numFmt numFmtId="209" formatCode="&quot;¥&quot;#,##0.00;[Red]&quot;¥&quot;&quot;¥&quot;&quot;¥&quot;&quot;¥&quot;&quot;¥&quot;&quot;¥&quot;&quot;¥&quot;\-#,##0.00"/>
    <numFmt numFmtId="210" formatCode="&quot;¥&quot;#,##0;[Red]&quot;¥&quot;&quot;¥&quot;&quot;¥&quot;&quot;¥&quot;\-#,##0"/>
    <numFmt numFmtId="211" formatCode="\$#,###\ "/>
    <numFmt numFmtId="212" formatCode="&quot;$&quot;#,###"/>
    <numFmt numFmtId="213" formatCode="&quot;¥&quot;#,##0.00;&quot;¥&quot;&quot;¥&quot;&quot;¥&quot;&quot;¥&quot;\-#,##0.00"/>
    <numFmt numFmtId="214" formatCode="_-&quot;$&quot;\ * #,##0_-;\-&quot;$&quot;\ * #,##0_-;_-&quot;$&quot;\ * &quot;-&quot;_-;_-@_-"/>
    <numFmt numFmtId="215" formatCode="_-&quot;$&quot;\ * #,##0.00_-;\-&quot;$&quot;\ * #,##0.00_-;_-&quot;$&quot;\ * &quot;-&quot;??_-;_-@_-"/>
    <numFmt numFmtId="216" formatCode="General_)"/>
    <numFmt numFmtId="217" formatCode="_-* #,##0\ &quot;F&quot;_-;\-* #,##0\ &quot;F&quot;_-;_-* &quot;-&quot;\ &quot;F&quot;_-;_-@_-"/>
    <numFmt numFmtId="218" formatCode="_-* #,##0\ _F_-;\-* #,##0\ _F_-;_-* &quot;-&quot;\ _F_-;_-@_-"/>
    <numFmt numFmtId="219" formatCode="#,##0.00&quot; F&quot;;[Red]\-#,##0.00&quot; F&quot;"/>
    <numFmt numFmtId="220" formatCode="#,##0.0;[Red]\-#,##0.0"/>
    <numFmt numFmtId="221" formatCode="#,##0&quot;名&quot;"/>
    <numFmt numFmtId="222" formatCode="#,###&quot;百万円 (million yen) &quot;"/>
  </numFmts>
  <fonts count="1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i/>
      <sz val="11"/>
      <name val="メイリオ"/>
      <family val="3"/>
      <charset val="128"/>
    </font>
    <font>
      <i/>
      <sz val="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sz val="11"/>
      <color theme="1"/>
      <name val="ＭＳ Ｐゴシック"/>
      <family val="3"/>
      <charset val="128"/>
      <scheme val="minor"/>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s>
  <fills count="38">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rgb="FFFFFF99"/>
        <bgColor indexed="64"/>
      </patternFill>
    </fill>
    <fill>
      <patternFill patternType="solid">
        <fgColor rgb="FFFFCC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2"/>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2"/>
        <bgColor indexed="42"/>
      </patternFill>
    </fill>
    <fill>
      <patternFill patternType="mediumGray">
        <fgColor indexed="22"/>
      </patternFill>
    </fill>
    <fill>
      <patternFill patternType="solid">
        <fgColor theme="9" tint="0.59999389629810485"/>
        <bgColor indexed="64"/>
      </patternFill>
    </fill>
    <fill>
      <patternFill patternType="solid">
        <fgColor theme="1"/>
        <bgColor indexed="64"/>
      </patternFill>
    </fill>
    <fill>
      <patternFill patternType="solid">
        <fgColor theme="9" tint="0.39997558519241921"/>
        <bgColor indexed="64"/>
      </patternFill>
    </fill>
  </fills>
  <borders count="83">
    <border>
      <left/>
      <right/>
      <top/>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diagonal/>
    </border>
    <border>
      <left/>
      <right/>
      <top/>
      <bottom style="hair">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s>
  <cellStyleXfs count="340">
    <xf numFmtId="0" fontId="0" fillId="0" borderId="0"/>
    <xf numFmtId="9" fontId="2" fillId="0" borderId="0" applyFont="0" applyFill="0" applyBorder="0" applyAlignment="0" applyProtection="0"/>
    <xf numFmtId="0" fontId="5" fillId="0" borderId="0" applyNumberFormat="0" applyFill="0" applyBorder="0" applyAlignment="0" applyProtection="0">
      <alignment vertical="top"/>
      <protection locked="0"/>
    </xf>
    <xf numFmtId="38" fontId="2" fillId="0" borderId="0" applyFont="0" applyFill="0" applyBorder="0" applyAlignment="0" applyProtection="0"/>
    <xf numFmtId="189" fontId="51" fillId="0" borderId="0"/>
    <xf numFmtId="189" fontId="51" fillId="0" borderId="0"/>
    <xf numFmtId="0" fontId="52" fillId="0" borderId="0"/>
    <xf numFmtId="0" fontId="52" fillId="0" borderId="0"/>
    <xf numFmtId="0" fontId="49" fillId="0" borderId="0"/>
    <xf numFmtId="0" fontId="54" fillId="0" borderId="0" applyNumberFormat="0" applyFill="0" applyBorder="0" applyAlignment="0" applyProtection="0"/>
    <xf numFmtId="0" fontId="54" fillId="0" borderId="0" applyNumberFormat="0" applyFill="0" applyBorder="0" applyAlignment="0" applyProtection="0"/>
    <xf numFmtId="0" fontId="49" fillId="0" borderId="0"/>
    <xf numFmtId="0" fontId="50" fillId="0" borderId="0"/>
    <xf numFmtId="0" fontId="55" fillId="0" borderId="0"/>
    <xf numFmtId="0" fontId="6" fillId="0" borderId="0"/>
    <xf numFmtId="0" fontId="6" fillId="0" borderId="0"/>
    <xf numFmtId="0" fontId="6" fillId="0" borderId="0"/>
    <xf numFmtId="0" fontId="6" fillId="0" borderId="0"/>
    <xf numFmtId="0" fontId="6" fillId="0" borderId="0"/>
    <xf numFmtId="0" fontId="6" fillId="0" borderId="0"/>
    <xf numFmtId="0" fontId="54" fillId="0" borderId="0" applyNumberFormat="0" applyFill="0" applyBorder="0" applyAlignment="0" applyProtection="0"/>
    <xf numFmtId="0" fontId="33" fillId="0" borderId="0"/>
    <xf numFmtId="0" fontId="55" fillId="0" borderId="0"/>
    <xf numFmtId="0" fontId="54" fillId="0" borderId="0" applyNumberFormat="0" applyFill="0" applyBorder="0" applyAlignment="0" applyProtection="0"/>
    <xf numFmtId="0" fontId="49" fillId="0" borderId="0"/>
    <xf numFmtId="0" fontId="54"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xf numFmtId="0" fontId="55" fillId="0" borderId="0"/>
    <xf numFmtId="0" fontId="33" fillId="0" borderId="0"/>
    <xf numFmtId="0" fontId="52" fillId="0" borderId="0"/>
    <xf numFmtId="0" fontId="52" fillId="0" borderId="0"/>
    <xf numFmtId="0" fontId="32" fillId="0" borderId="0"/>
    <xf numFmtId="0" fontId="6" fillId="0" borderId="0"/>
    <xf numFmtId="0" fontId="6" fillId="0" borderId="0"/>
    <xf numFmtId="189" fontId="51" fillId="0" borderId="0"/>
    <xf numFmtId="189" fontId="51" fillId="0" borderId="0"/>
    <xf numFmtId="189" fontId="51" fillId="0" borderId="0"/>
    <xf numFmtId="189" fontId="51" fillId="0" borderId="0"/>
    <xf numFmtId="189" fontId="51" fillId="0" borderId="0"/>
    <xf numFmtId="0" fontId="6" fillId="0" borderId="0"/>
    <xf numFmtId="0" fontId="32" fillId="0" borderId="0"/>
    <xf numFmtId="0" fontId="50" fillId="0" borderId="0"/>
    <xf numFmtId="0" fontId="6" fillId="0" borderId="0"/>
    <xf numFmtId="0" fontId="50" fillId="0" borderId="0"/>
    <xf numFmtId="189" fontId="51" fillId="0" borderId="0"/>
    <xf numFmtId="0" fontId="6" fillId="0" borderId="0"/>
    <xf numFmtId="0" fontId="32" fillId="0" borderId="0"/>
    <xf numFmtId="0" fontId="6" fillId="0" borderId="0"/>
    <xf numFmtId="0" fontId="50" fillId="0" borderId="0"/>
    <xf numFmtId="0" fontId="32" fillId="0" borderId="0"/>
    <xf numFmtId="0" fontId="6" fillId="0" borderId="0"/>
    <xf numFmtId="0" fontId="6" fillId="0" borderId="0"/>
    <xf numFmtId="0" fontId="6" fillId="0" borderId="0"/>
    <xf numFmtId="0" fontId="6" fillId="0" borderId="0"/>
    <xf numFmtId="0" fontId="32" fillId="0" borderId="0"/>
    <xf numFmtId="0" fontId="6" fillId="0" borderId="0"/>
    <xf numFmtId="0" fontId="32" fillId="0" borderId="0"/>
    <xf numFmtId="0" fontId="6" fillId="0" borderId="0"/>
    <xf numFmtId="0" fontId="50" fillId="0" borderId="0"/>
    <xf numFmtId="0" fontId="6" fillId="0" borderId="0"/>
    <xf numFmtId="0" fontId="6" fillId="0" borderId="0"/>
    <xf numFmtId="0" fontId="6" fillId="0" borderId="0"/>
    <xf numFmtId="0" fontId="32" fillId="0" borderId="0"/>
    <xf numFmtId="0" fontId="6" fillId="0" borderId="0"/>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49" fillId="0" borderId="0"/>
    <xf numFmtId="204" fontId="58" fillId="0" borderId="0" applyFont="0" applyFill="0" applyBorder="0" applyAlignment="0" applyProtection="0"/>
    <xf numFmtId="9" fontId="53" fillId="0" borderId="0" applyFont="0" applyFill="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52" fillId="0" borderId="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31" fillId="17" borderId="0" applyNumberFormat="0" applyBorder="0" applyAlignment="0" applyProtection="0"/>
    <xf numFmtId="0" fontId="104" fillId="19" borderId="0" applyNumberFormat="0" applyBorder="0" applyAlignment="0" applyProtection="0"/>
    <xf numFmtId="0" fontId="104" fillId="15" borderId="0" applyNumberFormat="0" applyBorder="0" applyAlignment="0" applyProtection="0"/>
    <xf numFmtId="0" fontId="104" fillId="16" borderId="0" applyNumberFormat="0" applyBorder="0" applyAlignment="0" applyProtection="0"/>
    <xf numFmtId="0" fontId="104" fillId="20" borderId="0" applyNumberFormat="0" applyBorder="0" applyAlignment="0" applyProtection="0"/>
    <xf numFmtId="0" fontId="104" fillId="21" borderId="0" applyNumberFormat="0" applyBorder="0" applyAlignment="0" applyProtection="0"/>
    <xf numFmtId="0" fontId="104" fillId="22" borderId="0" applyNumberFormat="0" applyBorder="0" applyAlignment="0" applyProtection="0"/>
    <xf numFmtId="0" fontId="104" fillId="23" borderId="0" applyNumberFormat="0" applyBorder="0" applyAlignment="0" applyProtection="0"/>
    <xf numFmtId="0" fontId="104" fillId="24" borderId="0" applyNumberFormat="0" applyBorder="0" applyAlignment="0" applyProtection="0"/>
    <xf numFmtId="0" fontId="104" fillId="25" borderId="0" applyNumberFormat="0" applyBorder="0" applyAlignment="0" applyProtection="0"/>
    <xf numFmtId="0" fontId="104" fillId="20" borderId="0" applyNumberFormat="0" applyBorder="0" applyAlignment="0" applyProtection="0"/>
    <xf numFmtId="0" fontId="104" fillId="21" borderId="0" applyNumberFormat="0" applyBorder="0" applyAlignment="0" applyProtection="0"/>
    <xf numFmtId="0" fontId="104" fillId="26" borderId="0" applyNumberFormat="0" applyBorder="0" applyAlignment="0" applyProtection="0"/>
    <xf numFmtId="41" fontId="30" fillId="0" borderId="0" applyFont="0" applyFill="0" applyBorder="0" applyAlignment="0" applyProtection="0"/>
    <xf numFmtId="192" fontId="59" fillId="0" borderId="0" applyFont="0" applyFill="0" applyBorder="0" applyAlignment="0" applyProtection="0"/>
    <xf numFmtId="42" fontId="60" fillId="0" borderId="0" applyFont="0" applyFill="0" applyBorder="0" applyAlignment="0" applyProtection="0"/>
    <xf numFmtId="193" fontId="59" fillId="0" borderId="0" applyFont="0" applyFill="0" applyBorder="0" applyAlignment="0" applyProtection="0"/>
    <xf numFmtId="44" fontId="60" fillId="0" borderId="0" applyFont="0" applyFill="0" applyBorder="0" applyAlignment="0" applyProtection="0"/>
    <xf numFmtId="0" fontId="53" fillId="0" borderId="0"/>
    <xf numFmtId="189" fontId="59" fillId="0" borderId="0" applyFont="0" applyFill="0" applyBorder="0" applyAlignment="0" applyProtection="0"/>
    <xf numFmtId="41" fontId="61" fillId="0" borderId="0" applyFont="0" applyFill="0" applyBorder="0" applyAlignment="0" applyProtection="0"/>
    <xf numFmtId="190" fontId="59" fillId="0" borderId="0" applyFont="0" applyFill="0" applyBorder="0" applyAlignment="0" applyProtection="0"/>
    <xf numFmtId="43" fontId="61" fillId="0" borderId="0" applyFont="0" applyFill="0" applyBorder="0" applyAlignment="0" applyProtection="0"/>
    <xf numFmtId="0" fontId="105" fillId="8" borderId="0" applyNumberFormat="0" applyBorder="0" applyAlignment="0" applyProtection="0"/>
    <xf numFmtId="0" fontId="62" fillId="0" borderId="0" applyNumberFormat="0" applyFill="0" applyBorder="0" applyAlignment="0" applyProtection="0"/>
    <xf numFmtId="0" fontId="63" fillId="0" borderId="0"/>
    <xf numFmtId="0" fontId="64" fillId="0" borderId="0"/>
    <xf numFmtId="0" fontId="65" fillId="0" borderId="0"/>
    <xf numFmtId="0" fontId="37" fillId="0" borderId="0" applyFill="0">
      <alignment horizontal="center"/>
    </xf>
    <xf numFmtId="181" fontId="31" fillId="0" borderId="0" applyFill="0" applyBorder="0" applyAlignment="0"/>
    <xf numFmtId="0" fontId="106" fillId="18" borderId="28" applyNumberFormat="0" applyAlignment="0" applyProtection="0"/>
    <xf numFmtId="0" fontId="63" fillId="0" borderId="0"/>
    <xf numFmtId="23" fontId="30" fillId="0" borderId="0" applyFont="0" applyFill="0" applyBorder="0" applyAlignment="0" applyProtection="0"/>
    <xf numFmtId="25" fontId="30" fillId="0" borderId="0" applyFont="0" applyFill="0" applyBorder="0" applyAlignment="0" applyProtection="0"/>
    <xf numFmtId="183" fontId="30" fillId="0" borderId="0" applyFont="0" applyFill="0" applyBorder="0" applyAlignment="0" applyProtection="0"/>
    <xf numFmtId="49" fontId="30" fillId="0" borderId="0" applyFont="0" applyFill="0" applyBorder="0" applyAlignment="0" applyProtection="0"/>
    <xf numFmtId="0" fontId="67" fillId="27" borderId="29" applyNumberFormat="0" applyAlignment="0" applyProtection="0"/>
    <xf numFmtId="0" fontId="66" fillId="0" borderId="0" applyNumberFormat="0" applyFill="0" applyBorder="0" applyAlignment="0" applyProtection="0">
      <alignment vertical="top"/>
      <protection locked="0"/>
    </xf>
    <xf numFmtId="0" fontId="67" fillId="28" borderId="0">
      <alignment horizontal="left"/>
    </xf>
    <xf numFmtId="0" fontId="68" fillId="28" borderId="0">
      <alignment horizontal="right"/>
    </xf>
    <xf numFmtId="0" fontId="69" fillId="13" borderId="0">
      <alignment horizontal="center"/>
    </xf>
    <xf numFmtId="0" fontId="68" fillId="28" borderId="0">
      <alignment horizontal="right"/>
    </xf>
    <xf numFmtId="0" fontId="70" fillId="13" borderId="0">
      <alignment horizontal="left"/>
    </xf>
    <xf numFmtId="195" fontId="51" fillId="0" borderId="0"/>
    <xf numFmtId="178" fontId="30" fillId="0" borderId="0" applyFont="0" applyFill="0" applyAlignment="0" applyProtection="0"/>
    <xf numFmtId="184" fontId="30" fillId="0" borderId="0" applyFont="0" applyFill="0" applyBorder="0" applyAlignment="0" applyProtection="0"/>
    <xf numFmtId="0" fontId="71" fillId="0" borderId="0" applyNumberFormat="0" applyAlignment="0">
      <alignment horizontal="left"/>
    </xf>
    <xf numFmtId="0" fontId="51" fillId="0" borderId="0"/>
    <xf numFmtId="0" fontId="72" fillId="0" borderId="5" applyNumberFormat="0" applyBorder="0">
      <alignment horizontal="centerContinuous"/>
    </xf>
    <xf numFmtId="30" fontId="34" fillId="0" borderId="0" applyFont="0" applyFill="0" applyBorder="0" applyAlignment="0" applyProtection="0"/>
    <xf numFmtId="196" fontId="51" fillId="0" borderId="0" applyFont="0" applyFill="0" applyBorder="0" applyAlignment="0" applyProtection="0"/>
    <xf numFmtId="197" fontId="51" fillId="0" borderId="0" applyFont="0" applyFill="0" applyBorder="0" applyAlignment="0" applyProtection="0"/>
    <xf numFmtId="198" fontId="51" fillId="0" borderId="0"/>
    <xf numFmtId="0" fontId="73" fillId="0" borderId="0" applyNumberFormat="0" applyAlignment="0">
      <alignment horizontal="left"/>
    </xf>
    <xf numFmtId="0" fontId="35" fillId="0" borderId="0">
      <alignment horizontal="left"/>
    </xf>
    <xf numFmtId="0" fontId="6" fillId="0" borderId="0" applyFont="0" applyFill="0" applyBorder="0" applyAlignment="0" applyProtection="0"/>
    <xf numFmtId="178" fontId="36" fillId="0" borderId="30"/>
    <xf numFmtId="0" fontId="107" fillId="0" borderId="0" applyNumberFormat="0" applyFill="0" applyBorder="0" applyAlignment="0" applyProtection="0"/>
    <xf numFmtId="2" fontId="4" fillId="0" borderId="0" applyProtection="0"/>
    <xf numFmtId="0" fontId="74" fillId="0" borderId="0" applyNumberFormat="0" applyFill="0" applyBorder="0" applyAlignment="0" applyProtection="0">
      <alignment vertical="top"/>
      <protection locked="0"/>
    </xf>
    <xf numFmtId="0" fontId="108" fillId="9" borderId="0" applyNumberFormat="0" applyBorder="0" applyAlignment="0" applyProtection="0"/>
    <xf numFmtId="38" fontId="37" fillId="29" borderId="0" applyNumberFormat="0" applyBorder="0" applyAlignment="0" applyProtection="0"/>
    <xf numFmtId="0" fontId="72" fillId="0" borderId="0">
      <alignment horizontal="left"/>
    </xf>
    <xf numFmtId="0" fontId="38" fillId="0" borderId="3" applyNumberFormat="0" applyAlignment="0" applyProtection="0">
      <alignment horizontal="left" vertical="center"/>
    </xf>
    <xf numFmtId="0" fontId="38" fillId="0" borderId="7">
      <alignment horizontal="left" vertical="center"/>
    </xf>
    <xf numFmtId="0" fontId="109" fillId="0" borderId="31" applyNumberFormat="0" applyFill="0" applyAlignment="0" applyProtection="0"/>
    <xf numFmtId="0" fontId="110" fillId="0" borderId="32" applyNumberFormat="0" applyFill="0" applyAlignment="0" applyProtection="0"/>
    <xf numFmtId="0" fontId="111" fillId="0" borderId="33" applyNumberFormat="0" applyFill="0" applyAlignment="0" applyProtection="0"/>
    <xf numFmtId="0" fontId="111" fillId="0" borderId="0" applyNumberFormat="0" applyFill="0" applyBorder="0" applyAlignment="0" applyProtection="0"/>
    <xf numFmtId="0" fontId="75" fillId="0" borderId="0"/>
    <xf numFmtId="0" fontId="76" fillId="0" borderId="0" applyProtection="0"/>
    <xf numFmtId="0" fontId="38" fillId="0" borderId="0" applyProtection="0"/>
    <xf numFmtId="0" fontId="112" fillId="12" borderId="28" applyNumberFormat="0" applyAlignment="0" applyProtection="0"/>
    <xf numFmtId="10" fontId="37" fillId="30" borderId="34" applyNumberFormat="0" applyBorder="0" applyAlignment="0" applyProtection="0"/>
    <xf numFmtId="0" fontId="112" fillId="12" borderId="28" applyNumberFormat="0" applyAlignment="0" applyProtection="0"/>
    <xf numFmtId="37" fontId="34" fillId="0" borderId="23" applyFill="0" applyBorder="0" applyAlignment="0" applyProtection="0"/>
    <xf numFmtId="0" fontId="33" fillId="0" borderId="0"/>
    <xf numFmtId="2" fontId="77" fillId="0" borderId="0" applyFont="0" applyFill="0" applyBorder="0" applyAlignment="0"/>
    <xf numFmtId="0" fontId="67" fillId="28" borderId="0">
      <alignment horizontal="left"/>
    </xf>
    <xf numFmtId="0" fontId="78" fillId="13" borderId="0">
      <alignment horizontal="left"/>
    </xf>
    <xf numFmtId="0" fontId="113" fillId="0" borderId="35" applyNumberFormat="0" applyFill="0" applyAlignment="0" applyProtection="0"/>
    <xf numFmtId="189" fontId="6" fillId="0" borderId="0" applyFont="0" applyFill="0" applyBorder="0" applyAlignment="0" applyProtection="0"/>
    <xf numFmtId="190" fontId="6" fillId="0" borderId="0" applyFont="0" applyFill="0" applyBorder="0" applyAlignment="0" applyProtection="0"/>
    <xf numFmtId="218" fontId="50" fillId="0" borderId="0" applyFont="0" applyFill="0" applyBorder="0" applyAlignment="0" applyProtection="0"/>
    <xf numFmtId="4" fontId="32" fillId="0" borderId="0" applyFont="0" applyFill="0" applyBorder="0" applyAlignment="0" applyProtection="0"/>
    <xf numFmtId="0" fontId="45" fillId="0" borderId="2"/>
    <xf numFmtId="39" fontId="79" fillId="0" borderId="0"/>
    <xf numFmtId="214" fontId="6" fillId="0" borderId="0" applyFont="0" applyFill="0" applyBorder="0" applyAlignment="0" applyProtection="0"/>
    <xf numFmtId="215" fontId="6" fillId="0" borderId="0" applyFont="0" applyFill="0" applyBorder="0" applyAlignment="0" applyProtection="0"/>
    <xf numFmtId="217" fontId="50" fillId="0" borderId="0" applyFont="0" applyFill="0" applyBorder="0" applyAlignment="0" applyProtection="0"/>
    <xf numFmtId="219" fontId="32" fillId="0" borderId="0" applyFont="0" applyFill="0" applyBorder="0" applyAlignment="0" applyProtection="0"/>
    <xf numFmtId="0" fontId="80" fillId="0" borderId="0" applyNumberFormat="0" applyFill="0" applyBorder="0" applyAlignment="0" applyProtection="0">
      <alignment vertical="top"/>
      <protection locked="0"/>
    </xf>
    <xf numFmtId="0" fontId="114" fillId="31" borderId="0" applyNumberFormat="0" applyBorder="0" applyAlignment="0" applyProtection="0"/>
    <xf numFmtId="2" fontId="35" fillId="3" borderId="0"/>
    <xf numFmtId="37" fontId="81" fillId="0" borderId="0"/>
    <xf numFmtId="180" fontId="30" fillId="0" borderId="0" applyFont="0" applyFill="0" applyBorder="0" applyAlignment="0" applyProtection="0"/>
    <xf numFmtId="0" fontId="79" fillId="0" borderId="0"/>
    <xf numFmtId="182" fontId="2" fillId="0" borderId="0"/>
    <xf numFmtId="199" fontId="50" fillId="0" borderId="0" applyFont="0" applyFill="0" applyBorder="0" applyAlignment="0" applyProtection="0">
      <alignment horizontal="centerContinuous"/>
    </xf>
    <xf numFmtId="200" fontId="50" fillId="0" borderId="0" applyFont="0" applyFill="0" applyBorder="0" applyAlignment="0" applyProtection="0">
      <alignment horizontal="centerContinuous"/>
    </xf>
    <xf numFmtId="201" fontId="50" fillId="0" borderId="0" applyFont="0" applyFill="0" applyBorder="0" applyAlignment="0" applyProtection="0">
      <alignment horizontal="centerContinuous"/>
    </xf>
    <xf numFmtId="202" fontId="50" fillId="0" borderId="0" applyFont="0" applyFill="0" applyBorder="0" applyAlignment="0" applyProtection="0">
      <alignment horizontal="centerContinuous"/>
    </xf>
    <xf numFmtId="182" fontId="51" fillId="0" borderId="0"/>
    <xf numFmtId="0" fontId="115" fillId="32" borderId="36" applyNumberFormat="0" applyFont="0" applyAlignment="0" applyProtection="0"/>
    <xf numFmtId="0" fontId="116" fillId="18" borderId="37" applyNumberFormat="0" applyAlignment="0" applyProtection="0"/>
    <xf numFmtId="40" fontId="31" fillId="3" borderId="0">
      <alignment horizontal="right"/>
    </xf>
    <xf numFmtId="0" fontId="39" fillId="3" borderId="0">
      <alignment horizontal="right"/>
    </xf>
    <xf numFmtId="0" fontId="40" fillId="3" borderId="38"/>
    <xf numFmtId="0" fontId="40" fillId="0" borderId="0" applyBorder="0">
      <alignment horizontal="centerContinuous"/>
    </xf>
    <xf numFmtId="0" fontId="41" fillId="0" borderId="0" applyBorder="0">
      <alignment horizontal="centerContinuous"/>
    </xf>
    <xf numFmtId="0" fontId="116" fillId="18" borderId="37" applyNumberFormat="0" applyAlignment="0" applyProtection="0"/>
    <xf numFmtId="0" fontId="82" fillId="33" borderId="0"/>
    <xf numFmtId="10" fontId="6" fillId="0" borderId="0" applyFont="0" applyFill="0" applyBorder="0" applyAlignment="0" applyProtection="0"/>
    <xf numFmtId="9" fontId="30" fillId="0" borderId="0" applyFont="0" applyFill="0" applyBorder="0" applyAlignment="0" applyProtection="0"/>
    <xf numFmtId="10" fontId="30" fillId="0" borderId="0" applyFont="0" applyFill="0" applyBorder="0" applyAlignment="0" applyProtection="0"/>
    <xf numFmtId="9" fontId="79" fillId="0" borderId="0"/>
    <xf numFmtId="4" fontId="35" fillId="0" borderId="0">
      <alignment horizontal="right"/>
    </xf>
    <xf numFmtId="0" fontId="32" fillId="0" borderId="0" applyNumberFormat="0" applyFont="0" applyFill="0" applyBorder="0" applyAlignment="0" applyProtection="0">
      <alignment horizontal="left"/>
    </xf>
    <xf numFmtId="15" fontId="32" fillId="0" borderId="0" applyFont="0" applyFill="0" applyBorder="0" applyAlignment="0" applyProtection="0"/>
    <xf numFmtId="4" fontId="32" fillId="0" borderId="0" applyFont="0" applyFill="0" applyBorder="0" applyAlignment="0" applyProtection="0"/>
    <xf numFmtId="203" fontId="55" fillId="0" borderId="7">
      <alignment horizontal="right"/>
    </xf>
    <xf numFmtId="0" fontId="83" fillId="0" borderId="2">
      <alignment horizontal="center"/>
    </xf>
    <xf numFmtId="3" fontId="32" fillId="0" borderId="0" applyFont="0" applyFill="0" applyBorder="0" applyAlignment="0" applyProtection="0"/>
    <xf numFmtId="0" fontId="32" fillId="34" borderId="0" applyNumberFormat="0" applyFont="0" applyBorder="0" applyAlignment="0" applyProtection="0"/>
    <xf numFmtId="0" fontId="52" fillId="0" borderId="0"/>
    <xf numFmtId="0" fontId="52" fillId="0" borderId="0"/>
    <xf numFmtId="0" fontId="78" fillId="31" borderId="0">
      <alignment horizontal="center"/>
    </xf>
    <xf numFmtId="49" fontId="84" fillId="13" borderId="0">
      <alignment horizontal="center"/>
    </xf>
    <xf numFmtId="4" fontId="42" fillId="0" borderId="0">
      <alignment horizontal="right"/>
    </xf>
    <xf numFmtId="191" fontId="2" fillId="0" borderId="0" applyNumberFormat="0" applyFill="0" applyBorder="0" applyAlignment="0" applyProtection="0">
      <alignment horizontal="left"/>
    </xf>
    <xf numFmtId="0" fontId="68" fillId="28" borderId="0">
      <alignment horizontal="center"/>
    </xf>
    <xf numFmtId="0" fontId="68" fillId="28" borderId="0">
      <alignment horizontal="centerContinuous"/>
    </xf>
    <xf numFmtId="0" fontId="85" fillId="13" borderId="0">
      <alignment horizontal="left"/>
    </xf>
    <xf numFmtId="49" fontId="85" fillId="13" borderId="0">
      <alignment horizontal="center"/>
    </xf>
    <xf numFmtId="0" fontId="67" fillId="28" borderId="0">
      <alignment horizontal="left"/>
    </xf>
    <xf numFmtId="49" fontId="85" fillId="13" borderId="0">
      <alignment horizontal="left"/>
    </xf>
    <xf numFmtId="0" fontId="67" fillId="28" borderId="0">
      <alignment horizontal="centerContinuous"/>
    </xf>
    <xf numFmtId="0" fontId="67" fillId="28" borderId="0">
      <alignment horizontal="right"/>
    </xf>
    <xf numFmtId="49" fontId="78" fillId="13" borderId="0">
      <alignment horizontal="left"/>
    </xf>
    <xf numFmtId="0" fontId="68" fillId="28" borderId="0">
      <alignment horizontal="right"/>
    </xf>
    <xf numFmtId="0" fontId="85" fillId="12" borderId="0">
      <alignment horizontal="center"/>
    </xf>
    <xf numFmtId="0" fontId="86" fillId="12" borderId="0">
      <alignment horizontal="center"/>
    </xf>
    <xf numFmtId="0" fontId="43" fillId="0" borderId="0">
      <alignment horizontal="left"/>
    </xf>
    <xf numFmtId="178" fontId="44" fillId="2" borderId="4" applyNumberFormat="0" applyBorder="0" applyAlignment="0" applyProtection="0"/>
    <xf numFmtId="216" fontId="55" fillId="0" borderId="0"/>
    <xf numFmtId="0" fontId="87" fillId="0" borderId="0"/>
    <xf numFmtId="0" fontId="87" fillId="0" borderId="0"/>
    <xf numFmtId="0" fontId="87" fillId="0" borderId="0"/>
    <xf numFmtId="0" fontId="87" fillId="0" borderId="0"/>
    <xf numFmtId="0" fontId="45" fillId="0" borderId="0"/>
    <xf numFmtId="40" fontId="88" fillId="0" borderId="0" applyBorder="0">
      <alignment horizontal="right"/>
    </xf>
    <xf numFmtId="0" fontId="52" fillId="0" borderId="0"/>
    <xf numFmtId="0" fontId="52" fillId="0" borderId="0"/>
    <xf numFmtId="185" fontId="36" fillId="0" borderId="34"/>
    <xf numFmtId="0" fontId="46" fillId="0" borderId="0">
      <alignment horizontal="center"/>
    </xf>
    <xf numFmtId="0" fontId="4" fillId="0" borderId="22" applyProtection="0"/>
    <xf numFmtId="9" fontId="89" fillId="0" borderId="0" applyNumberFormat="0" applyFill="0" applyBorder="0" applyAlignment="0">
      <protection locked="0"/>
    </xf>
    <xf numFmtId="0" fontId="90" fillId="13" borderId="0">
      <alignment horizontal="center"/>
    </xf>
    <xf numFmtId="187" fontId="6" fillId="0" borderId="0" applyFont="0" applyFill="0" applyBorder="0" applyAlignment="0" applyProtection="0"/>
    <xf numFmtId="188" fontId="6" fillId="0" borderId="0" applyFont="0" applyFill="0" applyBorder="0" applyAlignment="0" applyProtection="0"/>
    <xf numFmtId="0" fontId="103" fillId="0" borderId="0" applyNumberFormat="0" applyFill="0" applyBorder="0" applyAlignment="0" applyProtection="0"/>
    <xf numFmtId="0" fontId="49" fillId="0" borderId="0"/>
    <xf numFmtId="0" fontId="50" fillId="0" borderId="0"/>
    <xf numFmtId="0" fontId="50" fillId="0" borderId="0"/>
    <xf numFmtId="0" fontId="6" fillId="0" borderId="0"/>
    <xf numFmtId="0" fontId="6" fillId="0" borderId="0"/>
    <xf numFmtId="0" fontId="6" fillId="0" borderId="0"/>
    <xf numFmtId="0" fontId="50" fillId="0" borderId="0"/>
    <xf numFmtId="0" fontId="47" fillId="0" borderId="0">
      <alignment vertical="center"/>
    </xf>
    <xf numFmtId="0" fontId="91" fillId="0" borderId="0"/>
    <xf numFmtId="205" fontId="52" fillId="0" borderId="0">
      <protection locked="0"/>
    </xf>
    <xf numFmtId="0" fontId="92" fillId="0" borderId="0">
      <protection locked="0"/>
    </xf>
    <xf numFmtId="0" fontId="92" fillId="0" borderId="0">
      <protection locked="0"/>
    </xf>
    <xf numFmtId="0" fontId="55" fillId="0" borderId="0"/>
    <xf numFmtId="207" fontId="6" fillId="0" borderId="34">
      <alignment horizontal="right" vertical="center" shrinkToFit="1"/>
    </xf>
    <xf numFmtId="38" fontId="48" fillId="0" borderId="0" applyFont="0" applyFill="0" applyBorder="0" applyAlignment="0" applyProtection="0"/>
    <xf numFmtId="0" fontId="93" fillId="0" borderId="0">
      <protection locked="0"/>
    </xf>
    <xf numFmtId="208" fontId="58" fillId="0" borderId="0" applyBorder="0">
      <alignment vertical="center"/>
    </xf>
    <xf numFmtId="0" fontId="58" fillId="0" borderId="0" applyNumberFormat="0" applyFont="0" applyBorder="0" applyAlignment="0"/>
    <xf numFmtId="186" fontId="6" fillId="0" borderId="0" applyFont="0" applyFill="0" applyBorder="0" applyAlignment="0" applyProtection="0"/>
    <xf numFmtId="0" fontId="93" fillId="0" borderId="0">
      <protection locked="0"/>
    </xf>
    <xf numFmtId="6" fontId="2" fillId="0" borderId="0" applyFont="0" applyFill="0" applyBorder="0" applyAlignment="0" applyProtection="0"/>
    <xf numFmtId="0" fontId="94" fillId="0" borderId="0" applyNumberFormat="0" applyFill="0" applyBorder="0" applyAlignment="0" applyProtection="0">
      <alignment vertical="top"/>
      <protection locked="0"/>
    </xf>
    <xf numFmtId="40" fontId="95" fillId="0" borderId="0" applyFont="0" applyFill="0" applyBorder="0" applyAlignment="0" applyProtection="0"/>
    <xf numFmtId="38" fontId="95" fillId="0" borderId="0" applyFont="0" applyFill="0" applyBorder="0" applyAlignment="0" applyProtection="0"/>
    <xf numFmtId="40" fontId="96" fillId="0" borderId="0" applyFont="0" applyFill="0" applyBorder="0" applyAlignment="0" applyProtection="0"/>
    <xf numFmtId="38" fontId="96" fillId="0" borderId="0" applyFont="0" applyFill="0" applyBorder="0" applyAlignment="0" applyProtection="0"/>
    <xf numFmtId="0" fontId="97" fillId="0" borderId="0"/>
    <xf numFmtId="206" fontId="58" fillId="0" borderId="0"/>
    <xf numFmtId="206" fontId="58" fillId="0" borderId="0"/>
    <xf numFmtId="206" fontId="58" fillId="0" borderId="0"/>
    <xf numFmtId="206" fontId="58" fillId="0" borderId="0"/>
    <xf numFmtId="206" fontId="58" fillId="0" borderId="0"/>
    <xf numFmtId="206" fontId="58" fillId="0" borderId="0"/>
    <xf numFmtId="206" fontId="58" fillId="0" borderId="0"/>
    <xf numFmtId="206" fontId="58" fillId="0" borderId="0"/>
    <xf numFmtId="206" fontId="58" fillId="0" borderId="0"/>
    <xf numFmtId="206" fontId="58" fillId="0" borderId="0"/>
    <xf numFmtId="206" fontId="58" fillId="0" borderId="0"/>
    <xf numFmtId="0" fontId="95" fillId="0" borderId="0" applyFont="0" applyFill="0" applyBorder="0" applyAlignment="0" applyProtection="0"/>
    <xf numFmtId="0" fontId="95" fillId="0" borderId="0" applyFont="0" applyFill="0" applyBorder="0" applyAlignment="0" applyProtection="0"/>
    <xf numFmtId="0" fontId="96" fillId="0" borderId="0" applyFont="0" applyFill="0" applyBorder="0" applyAlignment="0" applyProtection="0"/>
    <xf numFmtId="0" fontId="96" fillId="0" borderId="0" applyFont="0" applyFill="0" applyBorder="0" applyAlignment="0" applyProtection="0"/>
    <xf numFmtId="0" fontId="98" fillId="0" borderId="0"/>
    <xf numFmtId="209" fontId="99" fillId="0" borderId="0">
      <alignment vertical="center"/>
    </xf>
    <xf numFmtId="0" fontId="100" fillId="0" borderId="6"/>
    <xf numFmtId="4" fontId="93" fillId="0" borderId="0">
      <protection locked="0"/>
    </xf>
    <xf numFmtId="210" fontId="52" fillId="0" borderId="0">
      <protection locked="0"/>
    </xf>
    <xf numFmtId="0" fontId="101" fillId="0" borderId="0"/>
    <xf numFmtId="0" fontId="52" fillId="0" borderId="0"/>
    <xf numFmtId="0" fontId="52"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211" fontId="58" fillId="0" borderId="0">
      <protection locked="0"/>
    </xf>
    <xf numFmtId="0" fontId="51" fillId="0" borderId="0"/>
    <xf numFmtId="208" fontId="102" fillId="0" borderId="0" applyFill="0" applyBorder="0">
      <alignment vertical="center"/>
    </xf>
    <xf numFmtId="194" fontId="6" fillId="0" borderId="0" applyNumberFormat="0" applyAlignment="0">
      <alignment horizontal="center"/>
    </xf>
    <xf numFmtId="0" fontId="93" fillId="0" borderId="39">
      <protection locked="0"/>
    </xf>
    <xf numFmtId="212" fontId="58" fillId="0" borderId="0">
      <protection locked="0"/>
    </xf>
    <xf numFmtId="213" fontId="52" fillId="0" borderId="0">
      <protection locked="0"/>
    </xf>
    <xf numFmtId="0" fontId="117" fillId="0" borderId="0">
      <alignment vertical="center"/>
    </xf>
    <xf numFmtId="38" fontId="117" fillId="0" borderId="0" applyFont="0" applyFill="0" applyBorder="0" applyAlignment="0" applyProtection="0">
      <alignment vertical="center"/>
    </xf>
    <xf numFmtId="9" fontId="11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17" fillId="0" borderId="0"/>
    <xf numFmtId="186" fontId="117" fillId="0" borderId="0" applyFont="0" applyFill="0" applyBorder="0" applyAlignment="0" applyProtection="0"/>
    <xf numFmtId="188" fontId="117" fillId="0" borderId="0" applyFont="0" applyFill="0" applyBorder="0" applyAlignment="0" applyProtection="0"/>
    <xf numFmtId="0" fontId="118" fillId="0" borderId="0" applyNumberFormat="0" applyFill="0" applyBorder="0" applyAlignment="0" applyProtection="0">
      <alignment vertical="top"/>
      <protection locked="0"/>
    </xf>
    <xf numFmtId="0" fontId="117" fillId="0" borderId="0"/>
    <xf numFmtId="0" fontId="35" fillId="0" borderId="0"/>
    <xf numFmtId="0" fontId="32" fillId="0" borderId="0"/>
    <xf numFmtId="0" fontId="6" fillId="0" borderId="0"/>
    <xf numFmtId="0" fontId="6" fillId="0" borderId="0"/>
    <xf numFmtId="0" fontId="35" fillId="0" borderId="0"/>
    <xf numFmtId="0" fontId="6" fillId="0" borderId="0"/>
    <xf numFmtId="0" fontId="6" fillId="0" borderId="0"/>
    <xf numFmtId="0" fontId="6" fillId="0" borderId="0"/>
    <xf numFmtId="0" fontId="32" fillId="0" borderId="0"/>
    <xf numFmtId="0" fontId="6" fillId="0" borderId="0"/>
    <xf numFmtId="0" fontId="6" fillId="0" borderId="0"/>
    <xf numFmtId="0" fontId="6" fillId="0" borderId="0"/>
    <xf numFmtId="0" fontId="35" fillId="0" borderId="0"/>
    <xf numFmtId="0" fontId="35" fillId="0" borderId="0"/>
    <xf numFmtId="0" fontId="35" fillId="0" borderId="0"/>
    <xf numFmtId="0" fontId="119" fillId="0" borderId="0"/>
    <xf numFmtId="0" fontId="35" fillId="0" borderId="0"/>
    <xf numFmtId="0" fontId="1" fillId="0" borderId="0">
      <alignment vertical="center"/>
    </xf>
    <xf numFmtId="38" fontId="1" fillId="0" borderId="0" applyFont="0" applyFill="0" applyBorder="0" applyAlignment="0" applyProtection="0">
      <alignment vertical="center"/>
    </xf>
  </cellStyleXfs>
  <cellXfs count="398">
    <xf numFmtId="0" fontId="0" fillId="0" borderId="0" xfId="0"/>
    <xf numFmtId="0" fontId="8" fillId="0" borderId="0" xfId="0" applyFont="1"/>
    <xf numFmtId="0" fontId="10" fillId="2" borderId="0" xfId="0" applyFont="1" applyFill="1" applyAlignment="1">
      <alignment horizontal="left" vertical="center"/>
    </xf>
    <xf numFmtId="0" fontId="9" fillId="0" borderId="0" xfId="0" applyFont="1" applyFill="1" applyAlignment="1">
      <alignment vertical="center"/>
    </xf>
    <xf numFmtId="0" fontId="7" fillId="3" borderId="0" xfId="0" applyFont="1" applyFill="1" applyAlignment="1"/>
    <xf numFmtId="0" fontId="12" fillId="3" borderId="0" xfId="0" applyFont="1" applyFill="1" applyAlignment="1"/>
    <xf numFmtId="0" fontId="12" fillId="0" borderId="0" xfId="0" applyFont="1" applyAlignment="1"/>
    <xf numFmtId="0" fontId="8" fillId="0" borderId="0" xfId="0" applyFont="1" applyFill="1" applyBorder="1" applyAlignment="1">
      <alignment vertical="center"/>
    </xf>
    <xf numFmtId="0" fontId="9" fillId="0" borderId="0" xfId="0" applyFont="1" applyAlignment="1">
      <alignment vertical="center"/>
    </xf>
    <xf numFmtId="49" fontId="8" fillId="0" borderId="3" xfId="0" applyNumberFormat="1" applyFont="1" applyFill="1" applyBorder="1" applyAlignment="1">
      <alignment horizontal="center" vertical="center"/>
    </xf>
    <xf numFmtId="49" fontId="14" fillId="0" borderId="3" xfId="0" applyNumberFormat="1" applyFont="1" applyFill="1" applyBorder="1" applyAlignment="1">
      <alignment horizontal="center" vertical="center"/>
    </xf>
    <xf numFmtId="49" fontId="9" fillId="0" borderId="0" xfId="0" applyNumberFormat="1" applyFont="1" applyAlignment="1">
      <alignment vertical="center"/>
    </xf>
    <xf numFmtId="38" fontId="8" fillId="0" borderId="0" xfId="3" applyFont="1" applyFill="1" applyBorder="1" applyAlignment="1">
      <alignment vertical="center"/>
    </xf>
    <xf numFmtId="38" fontId="14" fillId="0" borderId="0" xfId="3" applyFont="1" applyFill="1" applyBorder="1" applyAlignment="1">
      <alignment vertical="center"/>
    </xf>
    <xf numFmtId="178" fontId="14" fillId="0" borderId="0" xfId="3" applyNumberFormat="1" applyFont="1" applyFill="1" applyAlignment="1">
      <alignment vertical="center"/>
    </xf>
    <xf numFmtId="38" fontId="8" fillId="0" borderId="2" xfId="3" applyFont="1" applyFill="1" applyBorder="1" applyAlignment="1">
      <alignment vertical="center"/>
    </xf>
    <xf numFmtId="38" fontId="14" fillId="0" borderId="2" xfId="3" applyFont="1" applyFill="1" applyBorder="1" applyAlignment="1">
      <alignment vertical="center"/>
    </xf>
    <xf numFmtId="0" fontId="7" fillId="3" borderId="0" xfId="0" applyFont="1" applyFill="1" applyBorder="1" applyAlignment="1"/>
    <xf numFmtId="49" fontId="8" fillId="0" borderId="0" xfId="0" applyNumberFormat="1" applyFont="1" applyAlignment="1">
      <alignment horizontal="left" vertical="center"/>
    </xf>
    <xf numFmtId="49" fontId="10" fillId="2" borderId="0" xfId="0" applyNumberFormat="1" applyFont="1" applyFill="1" applyAlignment="1">
      <alignment horizontal="left" vertical="center"/>
    </xf>
    <xf numFmtId="49" fontId="10" fillId="2" borderId="0" xfId="0" applyNumberFormat="1" applyFont="1" applyFill="1" applyAlignment="1">
      <alignment vertical="center"/>
    </xf>
    <xf numFmtId="49" fontId="8" fillId="2" borderId="0" xfId="0" applyNumberFormat="1" applyFont="1" applyFill="1" applyAlignment="1">
      <alignment vertical="center"/>
    </xf>
    <xf numFmtId="49" fontId="8" fillId="0" borderId="0" xfId="0" applyNumberFormat="1" applyFont="1" applyAlignment="1">
      <alignment vertical="center"/>
    </xf>
    <xf numFmtId="49" fontId="8" fillId="0" borderId="0" xfId="0" applyNumberFormat="1" applyFont="1" applyAlignment="1">
      <alignment horizontal="right" vertical="center"/>
    </xf>
    <xf numFmtId="49" fontId="9" fillId="0" borderId="0" xfId="0" applyNumberFormat="1" applyFont="1" applyAlignment="1">
      <alignment horizontal="right" vertical="center"/>
    </xf>
    <xf numFmtId="49" fontId="8" fillId="0" borderId="0" xfId="0" applyNumberFormat="1" applyFont="1" applyFill="1" applyAlignment="1">
      <alignment vertical="center"/>
    </xf>
    <xf numFmtId="0" fontId="11" fillId="2" borderId="0" xfId="0" applyFont="1" applyFill="1" applyAlignment="1">
      <alignment vertical="center"/>
    </xf>
    <xf numFmtId="0" fontId="8" fillId="2" borderId="0" xfId="0" applyFont="1" applyFill="1" applyAlignment="1">
      <alignment horizontal="center" vertical="center"/>
    </xf>
    <xf numFmtId="0" fontId="14" fillId="2" borderId="0" xfId="0" applyFont="1" applyFill="1" applyAlignment="1">
      <alignment vertical="center"/>
    </xf>
    <xf numFmtId="0" fontId="9" fillId="2" borderId="0" xfId="0" applyFont="1" applyFill="1" applyAlignment="1">
      <alignment vertical="center"/>
    </xf>
    <xf numFmtId="0" fontId="8" fillId="0" borderId="0" xfId="0" applyFont="1" applyAlignment="1">
      <alignment horizontal="center" vertical="center"/>
    </xf>
    <xf numFmtId="38" fontId="8" fillId="0" borderId="0" xfId="3" applyFont="1" applyFill="1" applyAlignment="1">
      <alignment horizontal="left" vertical="center"/>
    </xf>
    <xf numFmtId="178" fontId="8" fillId="0" borderId="0" xfId="3" applyNumberFormat="1" applyFont="1" applyFill="1" applyAlignment="1">
      <alignment horizontal="right" vertical="center"/>
    </xf>
    <xf numFmtId="178" fontId="8" fillId="0" borderId="2" xfId="3" applyNumberFormat="1" applyFont="1" applyFill="1" applyBorder="1" applyAlignment="1">
      <alignment horizontal="right" vertical="center"/>
    </xf>
    <xf numFmtId="178" fontId="14" fillId="0" borderId="2" xfId="3" applyNumberFormat="1" applyFont="1" applyFill="1" applyBorder="1" applyAlignment="1">
      <alignment horizontal="right" vertical="center"/>
    </xf>
    <xf numFmtId="178" fontId="14" fillId="0" borderId="0" xfId="3" applyNumberFormat="1" applyFont="1" applyFill="1" applyAlignment="1">
      <alignment horizontal="right" vertical="center"/>
    </xf>
    <xf numFmtId="178" fontId="8" fillId="0" borderId="0" xfId="3" applyNumberFormat="1" applyFont="1" applyFill="1" applyBorder="1" applyAlignment="1">
      <alignment horizontal="right" vertical="center"/>
    </xf>
    <xf numFmtId="178" fontId="14" fillId="0" borderId="0" xfId="3" applyNumberFormat="1" applyFont="1" applyFill="1" applyBorder="1" applyAlignment="1">
      <alignment vertical="center"/>
    </xf>
    <xf numFmtId="178" fontId="8" fillId="0" borderId="4" xfId="3" applyNumberFormat="1" applyFont="1" applyFill="1" applyBorder="1" applyAlignment="1">
      <alignment horizontal="right" vertical="center"/>
    </xf>
    <xf numFmtId="178" fontId="14" fillId="0" borderId="5" xfId="3" applyNumberFormat="1" applyFont="1" applyFill="1" applyBorder="1" applyAlignment="1">
      <alignment vertical="center"/>
    </xf>
    <xf numFmtId="178" fontId="14" fillId="0" borderId="0" xfId="3" applyNumberFormat="1" applyFont="1" applyFill="1" applyBorder="1" applyAlignment="1">
      <alignment horizontal="right" vertical="center"/>
    </xf>
    <xf numFmtId="178" fontId="14" fillId="0" borderId="4" xfId="3" applyNumberFormat="1" applyFont="1" applyFill="1" applyBorder="1" applyAlignment="1">
      <alignment horizontal="right" vertical="center"/>
    </xf>
    <xf numFmtId="0" fontId="8" fillId="0" borderId="0" xfId="0" applyFont="1" applyFill="1" applyAlignment="1">
      <alignment horizontal="center" vertical="center"/>
    </xf>
    <xf numFmtId="0" fontId="14" fillId="0" borderId="0" xfId="0" applyFont="1" applyFill="1" applyAlignment="1">
      <alignment vertical="center"/>
    </xf>
    <xf numFmtId="178" fontId="8" fillId="0" borderId="0" xfId="3" applyNumberFormat="1" applyFont="1" applyFill="1" applyAlignment="1">
      <alignment vertical="center"/>
    </xf>
    <xf numFmtId="38" fontId="8" fillId="0" borderId="0" xfId="3" applyFont="1" applyFill="1" applyAlignment="1">
      <alignment horizontal="right" vertical="center"/>
    </xf>
    <xf numFmtId="178" fontId="8" fillId="0" borderId="0" xfId="3" applyNumberFormat="1" applyFont="1" applyFill="1" applyBorder="1" applyAlignment="1">
      <alignment vertical="center"/>
    </xf>
    <xf numFmtId="178" fontId="8" fillId="0" borderId="5" xfId="3" applyNumberFormat="1" applyFont="1" applyFill="1" applyBorder="1" applyAlignment="1">
      <alignment vertical="center"/>
    </xf>
    <xf numFmtId="0" fontId="19" fillId="0" borderId="0" xfId="0" applyFont="1"/>
    <xf numFmtId="0" fontId="20" fillId="0" borderId="0" xfId="0" applyFont="1"/>
    <xf numFmtId="0" fontId="19" fillId="0" borderId="0" xfId="0" applyFont="1" applyFill="1" applyAlignment="1"/>
    <xf numFmtId="0" fontId="27" fillId="0" borderId="0" xfId="0" applyFont="1" applyAlignment="1"/>
    <xf numFmtId="0" fontId="24" fillId="2" borderId="0" xfId="0" applyFont="1" applyFill="1" applyAlignment="1"/>
    <xf numFmtId="0" fontId="25" fillId="2" borderId="0" xfId="0" applyFont="1" applyFill="1" applyAlignment="1"/>
    <xf numFmtId="38" fontId="20" fillId="2" borderId="0" xfId="3" applyFont="1" applyFill="1" applyAlignment="1"/>
    <xf numFmtId="38" fontId="20" fillId="2" borderId="0" xfId="3" applyFont="1" applyFill="1" applyAlignment="1">
      <alignment horizontal="center"/>
    </xf>
    <xf numFmtId="38" fontId="28" fillId="2" borderId="0" xfId="3" applyFont="1" applyFill="1" applyAlignment="1"/>
    <xf numFmtId="0" fontId="19" fillId="0" borderId="0" xfId="0" applyFont="1" applyAlignment="1"/>
    <xf numFmtId="0" fontId="20" fillId="0" borderId="0" xfId="0" applyFont="1" applyAlignment="1"/>
    <xf numFmtId="38" fontId="20" fillId="0" borderId="0" xfId="3" applyFont="1" applyAlignment="1"/>
    <xf numFmtId="38" fontId="20" fillId="0" borderId="0" xfId="3" applyFont="1" applyAlignment="1">
      <alignment horizontal="center"/>
    </xf>
    <xf numFmtId="38" fontId="28" fillId="0" borderId="0" xfId="3" applyFont="1" applyAlignment="1"/>
    <xf numFmtId="179" fontId="27" fillId="0" borderId="0" xfId="0" applyNumberFormat="1" applyFont="1" applyAlignment="1"/>
    <xf numFmtId="179" fontId="26" fillId="0" borderId="10" xfId="0" applyNumberFormat="1" applyFont="1" applyBorder="1" applyAlignment="1"/>
    <xf numFmtId="179" fontId="27" fillId="0" borderId="5" xfId="0" applyNumberFormat="1" applyFont="1" applyBorder="1" applyAlignment="1"/>
    <xf numFmtId="179" fontId="19" fillId="0" borderId="0" xfId="0" applyNumberFormat="1" applyFont="1" applyAlignment="1"/>
    <xf numFmtId="0" fontId="27" fillId="0" borderId="0" xfId="0" applyFont="1" applyAlignment="1">
      <alignment horizontal="center"/>
    </xf>
    <xf numFmtId="0" fontId="19" fillId="0" borderId="0" xfId="0" applyFont="1" applyAlignment="1">
      <alignment horizontal="center"/>
    </xf>
    <xf numFmtId="0" fontId="27" fillId="0" borderId="0" xfId="0" applyFont="1" applyBorder="1" applyAlignment="1"/>
    <xf numFmtId="177" fontId="27" fillId="0" borderId="0" xfId="1" applyNumberFormat="1" applyFont="1" applyAlignment="1"/>
    <xf numFmtId="177" fontId="19" fillId="0" borderId="0" xfId="1" applyNumberFormat="1" applyFont="1" applyAlignment="1"/>
    <xf numFmtId="0" fontId="10" fillId="6" borderId="0" xfId="0" applyFont="1" applyFill="1" applyAlignment="1">
      <alignment horizontal="left" vertical="center"/>
    </xf>
    <xf numFmtId="0" fontId="11" fillId="6" borderId="0" xfId="0" applyFont="1" applyFill="1" applyAlignment="1">
      <alignment vertical="center"/>
    </xf>
    <xf numFmtId="0" fontId="8" fillId="6" borderId="0" xfId="0" applyFont="1" applyFill="1" applyAlignment="1">
      <alignment horizontal="center" vertical="center"/>
    </xf>
    <xf numFmtId="49" fontId="23" fillId="6" borderId="0" xfId="0" applyNumberFormat="1" applyFont="1" applyFill="1" applyAlignment="1">
      <alignment vertical="center"/>
    </xf>
    <xf numFmtId="0" fontId="9" fillId="6" borderId="0" xfId="0" applyFont="1" applyFill="1" applyAlignment="1">
      <alignment vertical="center"/>
    </xf>
    <xf numFmtId="49" fontId="8" fillId="6" borderId="0" xfId="0" applyNumberFormat="1" applyFont="1" applyFill="1" applyAlignment="1">
      <alignment vertical="center"/>
    </xf>
    <xf numFmtId="0" fontId="14" fillId="6" borderId="0" xfId="0" applyFont="1" applyFill="1" applyAlignment="1">
      <alignment vertical="center"/>
    </xf>
    <xf numFmtId="0" fontId="19" fillId="6" borderId="0" xfId="0" applyFont="1" applyFill="1"/>
    <xf numFmtId="0" fontId="20" fillId="6" borderId="0" xfId="0" applyFont="1" applyFill="1"/>
    <xf numFmtId="49" fontId="20" fillId="6" borderId="0" xfId="0" applyNumberFormat="1" applyFont="1" applyFill="1" applyAlignment="1">
      <alignment horizontal="right"/>
    </xf>
    <xf numFmtId="49" fontId="20" fillId="6" borderId="0" xfId="0" applyNumberFormat="1" applyFont="1" applyFill="1" applyAlignment="1">
      <alignment horizontal="center"/>
    </xf>
    <xf numFmtId="0" fontId="19" fillId="6" borderId="0" xfId="0" applyFont="1" applyFill="1" applyAlignment="1">
      <alignment horizontal="right"/>
    </xf>
    <xf numFmtId="0" fontId="18" fillId="6" borderId="0" xfId="0" applyFont="1" applyFill="1" applyAlignment="1">
      <alignment horizontal="center"/>
    </xf>
    <xf numFmtId="0" fontId="21" fillId="6" borderId="0" xfId="0" applyFont="1" applyFill="1"/>
    <xf numFmtId="0" fontId="22" fillId="6" borderId="0" xfId="2" applyFont="1" applyFill="1" applyAlignment="1" applyProtection="1">
      <alignment horizontal="center"/>
    </xf>
    <xf numFmtId="0" fontId="9" fillId="0" borderId="0" xfId="0" applyFont="1" applyAlignment="1">
      <alignment vertical="center"/>
    </xf>
    <xf numFmtId="49" fontId="23" fillId="0" borderId="0" xfId="0" applyNumberFormat="1" applyFont="1" applyAlignment="1">
      <alignment vertical="center"/>
    </xf>
    <xf numFmtId="49" fontId="8" fillId="3" borderId="40" xfId="0" applyNumberFormat="1" applyFont="1" applyFill="1" applyBorder="1" applyAlignment="1">
      <alignment horizontal="center"/>
    </xf>
    <xf numFmtId="0" fontId="8" fillId="3" borderId="2" xfId="0" applyFont="1" applyFill="1" applyBorder="1" applyAlignment="1"/>
    <xf numFmtId="0" fontId="8" fillId="3" borderId="2" xfId="0" applyFont="1" applyFill="1" applyBorder="1" applyAlignment="1">
      <alignment horizontal="center"/>
    </xf>
    <xf numFmtId="0" fontId="8" fillId="3" borderId="0" xfId="0" applyFont="1" applyFill="1" applyAlignment="1">
      <alignment horizontal="right"/>
    </xf>
    <xf numFmtId="49" fontId="8" fillId="3" borderId="41" xfId="0" applyNumberFormat="1" applyFont="1" applyFill="1" applyBorder="1" applyAlignment="1">
      <alignment horizontal="center"/>
    </xf>
    <xf numFmtId="0" fontId="29" fillId="3" borderId="0" xfId="0" applyFont="1" applyFill="1" applyAlignment="1"/>
    <xf numFmtId="0" fontId="120" fillId="2" borderId="0" xfId="0" applyFont="1" applyFill="1" applyAlignment="1">
      <alignment horizontal="left"/>
    </xf>
    <xf numFmtId="0" fontId="29" fillId="2" borderId="0" xfId="0" applyFont="1" applyFill="1" applyAlignment="1"/>
    <xf numFmtId="0" fontId="29" fillId="0" borderId="0" xfId="0" applyFont="1" applyFill="1" applyAlignment="1"/>
    <xf numFmtId="179" fontId="29" fillId="0" borderId="5" xfId="0" applyNumberFormat="1" applyFont="1" applyFill="1" applyBorder="1" applyAlignment="1"/>
    <xf numFmtId="179" fontId="29" fillId="0" borderId="43" xfId="0" applyNumberFormat="1" applyFont="1" applyFill="1" applyBorder="1" applyAlignment="1"/>
    <xf numFmtId="38" fontId="29" fillId="0" borderId="12" xfId="3" applyFont="1" applyFill="1" applyBorder="1" applyAlignment="1">
      <alignment horizontal="center"/>
    </xf>
    <xf numFmtId="0" fontId="29" fillId="0" borderId="14" xfId="0" applyFont="1" applyFill="1" applyBorder="1" applyAlignment="1"/>
    <xf numFmtId="38" fontId="29" fillId="0" borderId="0" xfId="3" applyFont="1" applyFill="1" applyBorder="1" applyAlignment="1">
      <alignment horizontal="right"/>
    </xf>
    <xf numFmtId="38" fontId="29" fillId="0" borderId="0" xfId="3" applyFont="1" applyFill="1" applyAlignment="1"/>
    <xf numFmtId="179" fontId="29" fillId="0" borderId="5" xfId="0" applyNumberFormat="1" applyFont="1" applyFill="1" applyBorder="1" applyAlignment="1">
      <alignment horizontal="center"/>
    </xf>
    <xf numFmtId="38" fontId="29" fillId="35" borderId="26" xfId="3" applyFont="1" applyFill="1" applyBorder="1" applyAlignment="1">
      <alignment horizontal="center"/>
    </xf>
    <xf numFmtId="179" fontId="29" fillId="0" borderId="52" xfId="0" applyNumberFormat="1" applyFont="1" applyFill="1" applyBorder="1" applyAlignment="1"/>
    <xf numFmtId="38" fontId="29" fillId="0" borderId="53" xfId="3" applyFont="1" applyFill="1" applyBorder="1" applyAlignment="1">
      <alignment horizontal="center"/>
    </xf>
    <xf numFmtId="38" fontId="18" fillId="0" borderId="0" xfId="3" applyFont="1" applyFill="1" applyBorder="1" applyAlignment="1">
      <alignment horizontal="left"/>
    </xf>
    <xf numFmtId="38" fontId="29" fillId="0" borderId="14" xfId="3" applyFont="1" applyFill="1" applyBorder="1" applyAlignment="1">
      <alignment horizontal="right"/>
    </xf>
    <xf numFmtId="38" fontId="29" fillId="0" borderId="23" xfId="3" applyFont="1" applyFill="1" applyBorder="1" applyAlignment="1">
      <alignment horizontal="right"/>
    </xf>
    <xf numFmtId="38" fontId="29" fillId="0" borderId="21" xfId="3" applyFont="1" applyFill="1" applyBorder="1" applyAlignment="1">
      <alignment horizontal="right"/>
    </xf>
    <xf numFmtId="38" fontId="29" fillId="35" borderId="44" xfId="3" applyFont="1" applyFill="1" applyBorder="1" applyAlignment="1">
      <alignment horizontal="right"/>
    </xf>
    <xf numFmtId="38" fontId="29" fillId="0" borderId="18" xfId="3" applyFont="1" applyFill="1" applyBorder="1" applyAlignment="1">
      <alignment horizontal="right"/>
    </xf>
    <xf numFmtId="177" fontId="29" fillId="0" borderId="16" xfId="1" applyNumberFormat="1" applyFont="1" applyFill="1" applyBorder="1" applyAlignment="1">
      <alignment horizontal="right"/>
    </xf>
    <xf numFmtId="177" fontId="29" fillId="0" borderId="24" xfId="1" applyNumberFormat="1" applyFont="1" applyFill="1" applyBorder="1" applyAlignment="1">
      <alignment horizontal="right"/>
    </xf>
    <xf numFmtId="177" fontId="29" fillId="4" borderId="17" xfId="1" applyNumberFormat="1" applyFont="1" applyFill="1" applyBorder="1" applyAlignment="1">
      <alignment horizontal="right"/>
    </xf>
    <xf numFmtId="177" fontId="29" fillId="0" borderId="17" xfId="1" applyNumberFormat="1" applyFont="1" applyFill="1" applyBorder="1" applyAlignment="1">
      <alignment horizontal="right"/>
    </xf>
    <xf numFmtId="177" fontId="29" fillId="35" borderId="45" xfId="1" applyNumberFormat="1" applyFont="1" applyFill="1" applyBorder="1" applyAlignment="1">
      <alignment horizontal="right"/>
    </xf>
    <xf numFmtId="177" fontId="29" fillId="4" borderId="24" xfId="1" applyNumberFormat="1" applyFont="1" applyFill="1" applyBorder="1" applyAlignment="1">
      <alignment horizontal="right"/>
    </xf>
    <xf numFmtId="177" fontId="29" fillId="0" borderId="21" xfId="1" applyNumberFormat="1" applyFont="1" applyFill="1" applyBorder="1" applyAlignment="1">
      <alignment horizontal="right"/>
    </xf>
    <xf numFmtId="177" fontId="29" fillId="0" borderId="11" xfId="1" applyNumberFormat="1" applyFont="1" applyFill="1" applyBorder="1" applyAlignment="1">
      <alignment horizontal="right"/>
    </xf>
    <xf numFmtId="177" fontId="29" fillId="0" borderId="25" xfId="1" applyNumberFormat="1" applyFont="1" applyFill="1" applyBorder="1" applyAlignment="1">
      <alignment horizontal="right"/>
    </xf>
    <xf numFmtId="177" fontId="29" fillId="4" borderId="25" xfId="1" applyNumberFormat="1" applyFont="1" applyFill="1" applyBorder="1" applyAlignment="1">
      <alignment horizontal="right"/>
    </xf>
    <xf numFmtId="177" fontId="29" fillId="0" borderId="20" xfId="1" applyNumberFormat="1" applyFont="1" applyFill="1" applyBorder="1" applyAlignment="1">
      <alignment horizontal="right"/>
    </xf>
    <xf numFmtId="177" fontId="29" fillId="35" borderId="46" xfId="1" applyNumberFormat="1" applyFont="1" applyFill="1" applyBorder="1" applyAlignment="1">
      <alignment horizontal="right"/>
    </xf>
    <xf numFmtId="177" fontId="29" fillId="0" borderId="55" xfId="1" applyNumberFormat="1" applyFont="1" applyFill="1" applyBorder="1" applyAlignment="1">
      <alignment horizontal="right"/>
    </xf>
    <xf numFmtId="38" fontId="29" fillId="0" borderId="56" xfId="3" applyFont="1" applyFill="1" applyBorder="1" applyAlignment="1">
      <alignment horizontal="right"/>
    </xf>
    <xf numFmtId="38" fontId="29" fillId="4" borderId="18" xfId="3" applyFont="1" applyFill="1" applyBorder="1" applyAlignment="1">
      <alignment horizontal="right"/>
    </xf>
    <xf numFmtId="38" fontId="29" fillId="35" borderId="57" xfId="3" applyFont="1" applyFill="1" applyBorder="1" applyAlignment="1">
      <alignment horizontal="right"/>
    </xf>
    <xf numFmtId="177" fontId="29" fillId="35" borderId="48" xfId="1" applyNumberFormat="1" applyFont="1" applyFill="1" applyBorder="1" applyAlignment="1">
      <alignment horizontal="right"/>
    </xf>
    <xf numFmtId="177" fontId="29" fillId="0" borderId="60" xfId="1" applyNumberFormat="1" applyFont="1" applyFill="1" applyBorder="1" applyAlignment="1">
      <alignment horizontal="right"/>
    </xf>
    <xf numFmtId="177" fontId="29" fillId="4" borderId="21" xfId="1" applyNumberFormat="1" applyFont="1" applyFill="1" applyBorder="1" applyAlignment="1">
      <alignment horizontal="right"/>
    </xf>
    <xf numFmtId="177" fontId="29" fillId="35" borderId="61" xfId="1" applyNumberFormat="1" applyFont="1" applyFill="1" applyBorder="1" applyAlignment="1">
      <alignment horizontal="right"/>
    </xf>
    <xf numFmtId="177" fontId="29" fillId="0" borderId="58" xfId="1" applyNumberFormat="1" applyFont="1" applyFill="1" applyBorder="1" applyAlignment="1">
      <alignment horizontal="right"/>
    </xf>
    <xf numFmtId="177" fontId="29" fillId="4" borderId="20" xfId="1" applyNumberFormat="1" applyFont="1" applyFill="1" applyBorder="1" applyAlignment="1">
      <alignment horizontal="right"/>
    </xf>
    <xf numFmtId="177" fontId="29" fillId="35" borderId="59" xfId="1" applyNumberFormat="1" applyFont="1" applyFill="1" applyBorder="1" applyAlignment="1">
      <alignment horizontal="right"/>
    </xf>
    <xf numFmtId="0" fontId="29" fillId="0" borderId="0" xfId="0" applyFont="1" applyFill="1" applyAlignment="1">
      <alignment horizontal="left"/>
    </xf>
    <xf numFmtId="38" fontId="29" fillId="4" borderId="12" xfId="3" applyFont="1" applyFill="1" applyBorder="1" applyAlignment="1">
      <alignment horizontal="center"/>
    </xf>
    <xf numFmtId="0" fontId="18" fillId="0" borderId="0" xfId="0" applyFont="1" applyFill="1" applyAlignment="1">
      <alignment horizontal="left"/>
    </xf>
    <xf numFmtId="0" fontId="29" fillId="0" borderId="34" xfId="0" applyFont="1" applyFill="1" applyBorder="1" applyAlignment="1">
      <alignment horizontal="right"/>
    </xf>
    <xf numFmtId="38" fontId="29" fillId="0" borderId="34" xfId="3" applyFont="1" applyFill="1" applyBorder="1" applyAlignment="1">
      <alignment horizontal="right"/>
    </xf>
    <xf numFmtId="0" fontId="29" fillId="0" borderId="54" xfId="0" applyFont="1" applyBorder="1" applyAlignment="1">
      <alignment horizontal="left"/>
    </xf>
    <xf numFmtId="3" fontId="29" fillId="0" borderId="18" xfId="3" applyNumberFormat="1" applyFont="1" applyFill="1" applyBorder="1" applyAlignment="1">
      <alignment horizontal="right"/>
    </xf>
    <xf numFmtId="3" fontId="29" fillId="35" borderId="57" xfId="3" applyNumberFormat="1" applyFont="1" applyFill="1" applyBorder="1" applyAlignment="1">
      <alignment horizontal="right"/>
    </xf>
    <xf numFmtId="0" fontId="29" fillId="0" borderId="58" xfId="0" applyFont="1" applyFill="1" applyBorder="1" applyAlignment="1">
      <alignment horizontal="left"/>
    </xf>
    <xf numFmtId="0" fontId="29" fillId="0" borderId="20" xfId="0" applyFont="1" applyFill="1" applyBorder="1" applyAlignment="1">
      <alignment horizontal="right"/>
    </xf>
    <xf numFmtId="38" fontId="29" fillId="0" borderId="20" xfId="3" applyFont="1" applyFill="1" applyBorder="1" applyAlignment="1">
      <alignment horizontal="right" wrapText="1"/>
    </xf>
    <xf numFmtId="0" fontId="19" fillId="2" borderId="0" xfId="0" applyFont="1" applyFill="1" applyAlignment="1"/>
    <xf numFmtId="38" fontId="20" fillId="0" borderId="0" xfId="3" applyFont="1" applyAlignment="1">
      <alignment horizontal="right"/>
    </xf>
    <xf numFmtId="179" fontId="20" fillId="0" borderId="8" xfId="0" applyNumberFormat="1" applyFont="1" applyBorder="1" applyAlignment="1">
      <alignment horizontal="center"/>
    </xf>
    <xf numFmtId="0" fontId="120" fillId="36" borderId="0" xfId="0" applyFont="1" applyFill="1" applyAlignment="1">
      <alignment horizontal="left"/>
    </xf>
    <xf numFmtId="179" fontId="29" fillId="0" borderId="8" xfId="0" applyNumberFormat="1" applyFont="1" applyFill="1" applyBorder="1" applyAlignment="1"/>
    <xf numFmtId="49" fontId="8" fillId="3" borderId="3" xfId="0" applyNumberFormat="1" applyFont="1" applyFill="1" applyBorder="1" applyAlignment="1">
      <alignment horizontal="left"/>
    </xf>
    <xf numFmtId="38" fontId="28" fillId="0" borderId="0" xfId="3" applyFont="1" applyFill="1" applyAlignment="1">
      <alignment horizontal="center"/>
    </xf>
    <xf numFmtId="38" fontId="20" fillId="0" borderId="12" xfId="3" applyFont="1" applyFill="1" applyBorder="1" applyAlignment="1">
      <alignment horizontal="center"/>
    </xf>
    <xf numFmtId="38" fontId="29" fillId="0" borderId="9" xfId="3" applyFont="1" applyFill="1" applyBorder="1" applyAlignment="1">
      <alignment horizontal="center"/>
    </xf>
    <xf numFmtId="177" fontId="29" fillId="0" borderId="4" xfId="1" applyNumberFormat="1" applyFont="1" applyFill="1" applyBorder="1" applyAlignment="1">
      <alignment horizontal="right"/>
    </xf>
    <xf numFmtId="38" fontId="20" fillId="0" borderId="13" xfId="3" applyFont="1" applyFill="1" applyBorder="1" applyAlignment="1">
      <alignment horizontal="center"/>
    </xf>
    <xf numFmtId="38" fontId="20" fillId="0" borderId="15" xfId="3" applyFont="1" applyFill="1" applyBorder="1" applyAlignment="1">
      <alignment horizontal="right"/>
    </xf>
    <xf numFmtId="38" fontId="20" fillId="0" borderId="20" xfId="3" applyFont="1" applyFill="1" applyBorder="1" applyAlignment="1">
      <alignment horizontal="right"/>
    </xf>
    <xf numFmtId="38" fontId="20" fillId="0" borderId="18" xfId="3" applyFont="1" applyFill="1" applyBorder="1" applyAlignment="1">
      <alignment horizontal="right"/>
    </xf>
    <xf numFmtId="38" fontId="20" fillId="0" borderId="17" xfId="3" applyFont="1" applyFill="1" applyBorder="1" applyAlignment="1">
      <alignment horizontal="right"/>
    </xf>
    <xf numFmtId="38" fontId="20" fillId="0" borderId="56" xfId="3" applyFont="1" applyFill="1" applyBorder="1" applyAlignment="1">
      <alignment horizontal="right"/>
    </xf>
    <xf numFmtId="38" fontId="20" fillId="0" borderId="55" xfId="3" applyFont="1" applyFill="1" applyBorder="1" applyAlignment="1">
      <alignment horizontal="right"/>
    </xf>
    <xf numFmtId="38" fontId="20" fillId="0" borderId="67" xfId="3" applyFont="1" applyFill="1" applyBorder="1" applyAlignment="1">
      <alignment horizontal="right"/>
    </xf>
    <xf numFmtId="38" fontId="20" fillId="0" borderId="34" xfId="3" applyNumberFormat="1" applyFont="1" applyFill="1" applyBorder="1" applyAlignment="1">
      <alignment horizontal="right"/>
    </xf>
    <xf numFmtId="179" fontId="20" fillId="0" borderId="52" xfId="0" applyNumberFormat="1" applyFont="1" applyBorder="1" applyAlignment="1">
      <alignment horizontal="center"/>
    </xf>
    <xf numFmtId="179" fontId="20" fillId="0" borderId="43" xfId="0" applyNumberFormat="1" applyFont="1" applyBorder="1" applyAlignment="1">
      <alignment horizontal="center"/>
    </xf>
    <xf numFmtId="38" fontId="20" fillId="0" borderId="50" xfId="3" applyFont="1" applyFill="1" applyBorder="1" applyAlignment="1">
      <alignment horizontal="center"/>
    </xf>
    <xf numFmtId="38" fontId="20" fillId="0" borderId="26" xfId="3" applyFont="1" applyFill="1" applyBorder="1" applyAlignment="1">
      <alignment horizontal="center"/>
    </xf>
    <xf numFmtId="179" fontId="20" fillId="0" borderId="63" xfId="0" applyNumberFormat="1" applyFont="1" applyBorder="1" applyAlignment="1">
      <alignment horizontal="center"/>
    </xf>
    <xf numFmtId="38" fontId="20" fillId="0" borderId="20" xfId="3" applyFont="1" applyFill="1" applyBorder="1" applyAlignment="1"/>
    <xf numFmtId="38" fontId="20" fillId="0" borderId="21" xfId="3" applyFont="1" applyFill="1" applyBorder="1" applyAlignment="1">
      <alignment horizontal="right"/>
    </xf>
    <xf numFmtId="38" fontId="20" fillId="0" borderId="70" xfId="3" applyFont="1" applyFill="1" applyBorder="1" applyAlignment="1">
      <alignment horizontal="right"/>
    </xf>
    <xf numFmtId="38" fontId="20" fillId="0" borderId="42" xfId="3" applyFont="1" applyFill="1" applyBorder="1" applyAlignment="1">
      <alignment horizontal="right"/>
    </xf>
    <xf numFmtId="179" fontId="20" fillId="0" borderId="52" xfId="0" applyNumberFormat="1" applyFont="1" applyBorder="1" applyAlignment="1"/>
    <xf numFmtId="179" fontId="20" fillId="0" borderId="8" xfId="0" applyNumberFormat="1" applyFont="1" applyBorder="1" applyAlignment="1"/>
    <xf numFmtId="38" fontId="20" fillId="0" borderId="8" xfId="3" applyFont="1" applyFill="1" applyBorder="1" applyAlignment="1"/>
    <xf numFmtId="38" fontId="20" fillId="0" borderId="60" xfId="3" applyFont="1" applyFill="1" applyBorder="1" applyAlignment="1">
      <alignment horizontal="right"/>
    </xf>
    <xf numFmtId="38" fontId="27" fillId="0" borderId="60" xfId="3" applyFont="1" applyFill="1" applyBorder="1" applyAlignment="1">
      <alignment horizontal="right"/>
    </xf>
    <xf numFmtId="38" fontId="27" fillId="0" borderId="21" xfId="3" applyFont="1" applyFill="1" applyBorder="1" applyAlignment="1">
      <alignment horizontal="right"/>
    </xf>
    <xf numFmtId="38" fontId="27" fillId="0" borderId="44" xfId="3" applyFont="1" applyFill="1" applyBorder="1" applyAlignment="1">
      <alignment horizontal="right"/>
    </xf>
    <xf numFmtId="38" fontId="20" fillId="0" borderId="54" xfId="3" applyFont="1" applyBorder="1" applyAlignment="1">
      <alignment horizontal="right"/>
    </xf>
    <xf numFmtId="38" fontId="20" fillId="0" borderId="34" xfId="3" applyFont="1" applyBorder="1" applyAlignment="1">
      <alignment horizontal="right"/>
    </xf>
    <xf numFmtId="38" fontId="20" fillId="0" borderId="72" xfId="3" applyNumberFormat="1" applyFont="1" applyFill="1" applyBorder="1" applyAlignment="1">
      <alignment horizontal="right"/>
    </xf>
    <xf numFmtId="38" fontId="20" fillId="5" borderId="47" xfId="3" applyFont="1" applyFill="1" applyBorder="1" applyAlignment="1">
      <alignment horizontal="right"/>
    </xf>
    <xf numFmtId="38" fontId="20" fillId="5" borderId="45" xfId="3" applyFont="1" applyFill="1" applyBorder="1" applyAlignment="1">
      <alignment horizontal="right"/>
    </xf>
    <xf numFmtId="38" fontId="20" fillId="5" borderId="44" xfId="3" applyFont="1" applyFill="1" applyBorder="1" applyAlignment="1">
      <alignment horizontal="right"/>
    </xf>
    <xf numFmtId="38" fontId="20" fillId="5" borderId="74" xfId="3" applyFont="1" applyFill="1" applyBorder="1" applyAlignment="1">
      <alignment horizontal="right"/>
    </xf>
    <xf numFmtId="0" fontId="121" fillId="0" borderId="14" xfId="0" applyFont="1" applyBorder="1" applyAlignment="1"/>
    <xf numFmtId="0" fontId="121" fillId="0" borderId="0" xfId="0" applyFont="1" applyBorder="1" applyAlignment="1"/>
    <xf numFmtId="0" fontId="121" fillId="0" borderId="16" xfId="0" applyFont="1" applyBorder="1" applyAlignment="1"/>
    <xf numFmtId="0" fontId="121" fillId="0" borderId="4" xfId="0" applyFont="1" applyBorder="1" applyAlignment="1"/>
    <xf numFmtId="0" fontId="121" fillId="0" borderId="11" xfId="0" applyFont="1" applyBorder="1" applyAlignment="1"/>
    <xf numFmtId="0" fontId="121" fillId="0" borderId="2" xfId="0" applyFont="1" applyBorder="1" applyAlignment="1"/>
    <xf numFmtId="0" fontId="122" fillId="3" borderId="73" xfId="0" applyFont="1" applyFill="1" applyBorder="1" applyAlignment="1"/>
    <xf numFmtId="220" fontId="20" fillId="0" borderId="34" xfId="3" applyNumberFormat="1" applyFont="1" applyFill="1" applyBorder="1" applyAlignment="1">
      <alignment horizontal="right"/>
    </xf>
    <xf numFmtId="220" fontId="20" fillId="0" borderId="72" xfId="3" applyNumberFormat="1" applyFont="1" applyFill="1" applyBorder="1" applyAlignment="1">
      <alignment horizontal="right"/>
    </xf>
    <xf numFmtId="220" fontId="20" fillId="0" borderId="54" xfId="3" applyNumberFormat="1" applyFont="1" applyBorder="1" applyAlignment="1">
      <alignment horizontal="right"/>
    </xf>
    <xf numFmtId="220" fontId="20" fillId="0" borderId="34" xfId="3" applyNumberFormat="1" applyFont="1" applyBorder="1" applyAlignment="1">
      <alignment horizontal="right"/>
    </xf>
    <xf numFmtId="38" fontId="20" fillId="0" borderId="63" xfId="3" applyNumberFormat="1" applyFont="1" applyFill="1" applyBorder="1" applyAlignment="1">
      <alignment horizontal="right"/>
    </xf>
    <xf numFmtId="38" fontId="20" fillId="0" borderId="58" xfId="3" applyFont="1" applyFill="1" applyBorder="1" applyAlignment="1"/>
    <xf numFmtId="177" fontId="121" fillId="0" borderId="75" xfId="1" applyNumberFormat="1" applyFont="1" applyBorder="1" applyAlignment="1"/>
    <xf numFmtId="177" fontId="121" fillId="0" borderId="76" xfId="1" applyNumberFormat="1" applyFont="1" applyBorder="1" applyAlignment="1"/>
    <xf numFmtId="0" fontId="121" fillId="0" borderId="73" xfId="0" applyFont="1" applyBorder="1" applyAlignment="1"/>
    <xf numFmtId="0" fontId="121" fillId="0" borderId="74" xfId="0" applyFont="1" applyBorder="1" applyAlignment="1"/>
    <xf numFmtId="0" fontId="121" fillId="0" borderId="7" xfId="0" applyFont="1" applyBorder="1" applyAlignment="1"/>
    <xf numFmtId="38" fontId="27" fillId="0" borderId="54" xfId="3" applyFont="1" applyFill="1" applyBorder="1" applyAlignment="1">
      <alignment horizontal="right"/>
    </xf>
    <xf numFmtId="38" fontId="27" fillId="0" borderId="34" xfId="3" applyFont="1" applyFill="1" applyBorder="1" applyAlignment="1">
      <alignment horizontal="right"/>
    </xf>
    <xf numFmtId="38" fontId="27" fillId="0" borderId="74" xfId="3" applyFont="1" applyFill="1" applyBorder="1" applyAlignment="1">
      <alignment horizontal="right"/>
    </xf>
    <xf numFmtId="0" fontId="26" fillId="0" borderId="14" xfId="0" applyFont="1" applyBorder="1" applyAlignment="1"/>
    <xf numFmtId="38" fontId="20" fillId="0" borderId="50" xfId="3" applyFont="1" applyFill="1" applyBorder="1" applyAlignment="1">
      <alignment horizontal="right"/>
    </xf>
    <xf numFmtId="38" fontId="20" fillId="0" borderId="12" xfId="3" applyFont="1" applyFill="1" applyBorder="1" applyAlignment="1">
      <alignment horizontal="right"/>
    </xf>
    <xf numFmtId="38" fontId="20" fillId="0" borderId="13" xfId="3" applyFont="1" applyFill="1" applyBorder="1" applyAlignment="1">
      <alignment horizontal="right"/>
    </xf>
    <xf numFmtId="0" fontId="121" fillId="0" borderId="27" xfId="0" applyFont="1" applyBorder="1" applyAlignment="1"/>
    <xf numFmtId="0" fontId="121" fillId="0" borderId="1" xfId="0" applyFont="1" applyBorder="1" applyAlignment="1"/>
    <xf numFmtId="0" fontId="122" fillId="3" borderId="52" xfId="0" applyFont="1" applyFill="1" applyBorder="1" applyAlignment="1"/>
    <xf numFmtId="38" fontId="20" fillId="0" borderId="64" xfId="3" applyNumberFormat="1" applyFont="1" applyFill="1" applyBorder="1" applyAlignment="1">
      <alignment horizontal="right"/>
    </xf>
    <xf numFmtId="38" fontId="20" fillId="0" borderId="62" xfId="3" applyFont="1" applyBorder="1" applyAlignment="1">
      <alignment horizontal="right"/>
    </xf>
    <xf numFmtId="38" fontId="20" fillId="0" borderId="63" xfId="3" applyFont="1" applyBorder="1" applyAlignment="1">
      <alignment horizontal="right"/>
    </xf>
    <xf numFmtId="177" fontId="27" fillId="0" borderId="19" xfId="1" applyNumberFormat="1" applyFont="1" applyFill="1" applyBorder="1" applyAlignment="1">
      <alignment horizontal="right"/>
    </xf>
    <xf numFmtId="177" fontId="27" fillId="0" borderId="68" xfId="1" applyNumberFormat="1" applyFont="1" applyFill="1" applyBorder="1" applyAlignment="1">
      <alignment horizontal="right"/>
    </xf>
    <xf numFmtId="177" fontId="27" fillId="0" borderId="71" xfId="1" applyNumberFormat="1" applyFont="1" applyFill="1" applyBorder="1" applyAlignment="1">
      <alignment horizontal="right"/>
    </xf>
    <xf numFmtId="177" fontId="27" fillId="0" borderId="17" xfId="1" applyNumberFormat="1" applyFont="1" applyFill="1" applyBorder="1" applyAlignment="1">
      <alignment horizontal="right"/>
    </xf>
    <xf numFmtId="177" fontId="27" fillId="0" borderId="69" xfId="1" applyNumberFormat="1" applyFont="1" applyFill="1" applyBorder="1" applyAlignment="1">
      <alignment horizontal="right"/>
    </xf>
    <xf numFmtId="38" fontId="20" fillId="0" borderId="78" xfId="3" applyFont="1" applyFill="1" applyBorder="1" applyAlignment="1">
      <alignment horizontal="right"/>
    </xf>
    <xf numFmtId="38" fontId="20" fillId="0" borderId="79" xfId="3" applyFont="1" applyFill="1" applyBorder="1" applyAlignment="1">
      <alignment horizontal="right"/>
    </xf>
    <xf numFmtId="0" fontId="29" fillId="0" borderId="66" xfId="0" applyFont="1" applyFill="1" applyBorder="1" applyAlignment="1">
      <alignment horizontal="right"/>
    </xf>
    <xf numFmtId="0" fontId="29" fillId="0" borderId="25" xfId="0" applyFont="1" applyFill="1" applyBorder="1" applyAlignment="1">
      <alignment horizontal="right"/>
    </xf>
    <xf numFmtId="38" fontId="29" fillId="35" borderId="49" xfId="3" applyFont="1" applyFill="1" applyBorder="1" applyAlignment="1">
      <alignment horizontal="right"/>
    </xf>
    <xf numFmtId="38" fontId="29" fillId="35" borderId="59" xfId="3" applyFont="1" applyFill="1" applyBorder="1" applyAlignment="1">
      <alignment horizontal="right" wrapText="1"/>
    </xf>
    <xf numFmtId="38" fontId="29" fillId="35" borderId="44" xfId="0" applyNumberFormat="1" applyFont="1" applyFill="1" applyBorder="1" applyAlignment="1">
      <alignment horizontal="right"/>
    </xf>
    <xf numFmtId="0" fontId="9" fillId="0" borderId="7" xfId="0" applyFont="1" applyFill="1" applyBorder="1" applyAlignment="1">
      <alignment horizontal="left"/>
    </xf>
    <xf numFmtId="220" fontId="8" fillId="0" borderId="17" xfId="3" applyNumberFormat="1" applyFont="1" applyFill="1" applyBorder="1" applyAlignment="1"/>
    <xf numFmtId="220" fontId="8" fillId="0" borderId="24" xfId="3" applyNumberFormat="1" applyFont="1" applyFill="1" applyBorder="1" applyAlignment="1"/>
    <xf numFmtId="40" fontId="8" fillId="0" borderId="17" xfId="3" applyNumberFormat="1" applyFont="1" applyFill="1" applyBorder="1" applyAlignment="1">
      <alignment horizontal="right"/>
    </xf>
    <xf numFmtId="40" fontId="8" fillId="0" borderId="24" xfId="3" applyNumberFormat="1" applyFont="1" applyFill="1" applyBorder="1" applyAlignment="1"/>
    <xf numFmtId="38" fontId="20" fillId="5" borderId="26" xfId="3" applyFont="1" applyFill="1" applyBorder="1" applyAlignment="1">
      <alignment horizontal="center"/>
    </xf>
    <xf numFmtId="38" fontId="20" fillId="5" borderId="81" xfId="3" applyFont="1" applyFill="1" applyBorder="1" applyAlignment="1">
      <alignment horizontal="right"/>
    </xf>
    <xf numFmtId="177" fontId="27" fillId="5" borderId="45" xfId="1" applyNumberFormat="1" applyFont="1" applyFill="1" applyBorder="1" applyAlignment="1">
      <alignment horizontal="right"/>
    </xf>
    <xf numFmtId="38" fontId="20" fillId="5" borderId="26" xfId="3" applyFont="1" applyFill="1" applyBorder="1" applyAlignment="1">
      <alignment horizontal="right"/>
    </xf>
    <xf numFmtId="38" fontId="20" fillId="5" borderId="9" xfId="3" applyFont="1" applyFill="1" applyBorder="1" applyAlignment="1">
      <alignment horizontal="center"/>
    </xf>
    <xf numFmtId="38" fontId="20" fillId="5" borderId="5" xfId="3" applyFont="1" applyFill="1" applyBorder="1" applyAlignment="1">
      <alignment horizontal="right"/>
    </xf>
    <xf numFmtId="38" fontId="20" fillId="5" borderId="1" xfId="3" applyFont="1" applyFill="1" applyBorder="1" applyAlignment="1">
      <alignment horizontal="right"/>
    </xf>
    <xf numFmtId="177" fontId="27" fillId="5" borderId="4" xfId="1" applyNumberFormat="1" applyFont="1" applyFill="1" applyBorder="1" applyAlignment="1">
      <alignment horizontal="right"/>
    </xf>
    <xf numFmtId="38" fontId="20" fillId="5" borderId="9" xfId="3" applyFont="1" applyFill="1" applyBorder="1" applyAlignment="1">
      <alignment horizontal="right"/>
    </xf>
    <xf numFmtId="38" fontId="20" fillId="5" borderId="4" xfId="3" applyNumberFormat="1" applyFont="1" applyFill="1" applyBorder="1" applyAlignment="1">
      <alignment horizontal="right"/>
    </xf>
    <xf numFmtId="38" fontId="20" fillId="5" borderId="74" xfId="3" applyNumberFormat="1" applyFont="1" applyFill="1" applyBorder="1" applyAlignment="1">
      <alignment horizontal="right"/>
    </xf>
    <xf numFmtId="38" fontId="20" fillId="5" borderId="0" xfId="3" applyNumberFormat="1" applyFont="1" applyFill="1" applyBorder="1" applyAlignment="1">
      <alignment horizontal="right"/>
    </xf>
    <xf numFmtId="38" fontId="20" fillId="5" borderId="1" xfId="3" applyNumberFormat="1" applyFont="1" applyFill="1" applyBorder="1" applyAlignment="1">
      <alignment horizontal="right"/>
    </xf>
    <xf numFmtId="38" fontId="20" fillId="5" borderId="8" xfId="3" applyNumberFormat="1" applyFont="1" applyFill="1" applyBorder="1" applyAlignment="1">
      <alignment horizontal="right"/>
    </xf>
    <xf numFmtId="38" fontId="20" fillId="5" borderId="7" xfId="3" applyNumberFormat="1" applyFont="1" applyFill="1" applyBorder="1" applyAlignment="1">
      <alignment horizontal="right"/>
    </xf>
    <xf numFmtId="220" fontId="20" fillId="5" borderId="7" xfId="3" applyNumberFormat="1" applyFont="1" applyFill="1" applyBorder="1" applyAlignment="1">
      <alignment horizontal="right"/>
    </xf>
    <xf numFmtId="38" fontId="20" fillId="5" borderId="2" xfId="3" applyNumberFormat="1" applyFont="1" applyFill="1" applyBorder="1" applyAlignment="1">
      <alignment horizontal="right"/>
    </xf>
    <xf numFmtId="38" fontId="20" fillId="0" borderId="80" xfId="3" applyFont="1" applyFill="1" applyBorder="1" applyAlignment="1">
      <alignment horizontal="right"/>
    </xf>
    <xf numFmtId="38" fontId="20" fillId="0" borderId="47" xfId="3" applyFont="1" applyFill="1" applyBorder="1" applyAlignment="1">
      <alignment horizontal="right"/>
    </xf>
    <xf numFmtId="38" fontId="20" fillId="0" borderId="26" xfId="3" applyFont="1" applyFill="1" applyBorder="1" applyAlignment="1">
      <alignment horizontal="right"/>
    </xf>
    <xf numFmtId="38" fontId="20" fillId="0" borderId="45" xfId="3" applyFont="1" applyFill="1" applyBorder="1" applyAlignment="1">
      <alignment horizontal="right"/>
    </xf>
    <xf numFmtId="38" fontId="20" fillId="0" borderId="44" xfId="3" applyFont="1" applyFill="1" applyBorder="1" applyAlignment="1">
      <alignment horizontal="right"/>
    </xf>
    <xf numFmtId="38" fontId="20" fillId="0" borderId="43" xfId="3" applyFont="1" applyFill="1" applyBorder="1" applyAlignment="1">
      <alignment horizontal="right"/>
    </xf>
    <xf numFmtId="38" fontId="20" fillId="0" borderId="74" xfId="3" applyFont="1" applyFill="1" applyBorder="1" applyAlignment="1">
      <alignment horizontal="right"/>
    </xf>
    <xf numFmtId="220" fontId="20" fillId="0" borderId="74" xfId="3" applyNumberFormat="1" applyFont="1" applyFill="1" applyBorder="1" applyAlignment="1">
      <alignment horizontal="right"/>
    </xf>
    <xf numFmtId="38" fontId="20" fillId="0" borderId="46" xfId="3" applyFont="1" applyFill="1" applyBorder="1" applyAlignment="1"/>
    <xf numFmtId="38" fontId="20" fillId="0" borderId="63" xfId="3" applyFont="1" applyFill="1" applyBorder="1" applyAlignment="1">
      <alignment horizontal="right"/>
    </xf>
    <xf numFmtId="38" fontId="20" fillId="0" borderId="34" xfId="3" applyFont="1" applyFill="1" applyBorder="1" applyAlignment="1">
      <alignment horizontal="right"/>
    </xf>
    <xf numFmtId="222" fontId="8" fillId="0" borderId="0" xfId="0" applyNumberFormat="1" applyFont="1" applyFill="1" applyAlignment="1">
      <alignment horizontal="left" vertical="center"/>
    </xf>
    <xf numFmtId="221" fontId="8" fillId="0" borderId="0" xfId="3" applyNumberFormat="1" applyFont="1" applyFill="1" applyAlignment="1">
      <alignment horizontal="left" vertical="center"/>
    </xf>
    <xf numFmtId="38" fontId="20" fillId="0" borderId="4" xfId="3" applyFont="1" applyFill="1" applyBorder="1" applyAlignment="1">
      <alignment horizontal="right"/>
    </xf>
    <xf numFmtId="38" fontId="27" fillId="0" borderId="0" xfId="3" applyFont="1" applyFill="1" applyBorder="1" applyAlignment="1">
      <alignment horizontal="right"/>
    </xf>
    <xf numFmtId="38" fontId="27" fillId="0" borderId="7" xfId="3" applyFont="1" applyFill="1" applyBorder="1" applyAlignment="1">
      <alignment horizontal="right"/>
    </xf>
    <xf numFmtId="38" fontId="20" fillId="0" borderId="0" xfId="3" applyFont="1" applyFill="1" applyBorder="1" applyAlignment="1">
      <alignment horizontal="right"/>
    </xf>
    <xf numFmtId="38" fontId="20" fillId="0" borderId="1" xfId="3" applyFont="1" applyFill="1" applyBorder="1" applyAlignment="1">
      <alignment horizontal="right"/>
    </xf>
    <xf numFmtId="38" fontId="20" fillId="0" borderId="8" xfId="3" applyFont="1" applyFill="1" applyBorder="1" applyAlignment="1">
      <alignment horizontal="right"/>
    </xf>
    <xf numFmtId="38" fontId="20" fillId="0" borderId="7" xfId="3" applyFont="1" applyFill="1" applyBorder="1" applyAlignment="1">
      <alignment horizontal="right"/>
    </xf>
    <xf numFmtId="220" fontId="20" fillId="0" borderId="7" xfId="3" applyNumberFormat="1" applyFont="1" applyFill="1" applyBorder="1" applyAlignment="1">
      <alignment horizontal="right"/>
    </xf>
    <xf numFmtId="38" fontId="20" fillId="0" borderId="2" xfId="3" applyFont="1" applyFill="1" applyBorder="1" applyAlignment="1">
      <alignment horizontal="right"/>
    </xf>
    <xf numFmtId="38" fontId="20" fillId="0" borderId="69" xfId="3" applyFont="1" applyFill="1" applyBorder="1" applyAlignment="1">
      <alignment horizontal="right"/>
    </xf>
    <xf numFmtId="38" fontId="27" fillId="0" borderId="38" xfId="3" applyFont="1" applyFill="1" applyBorder="1" applyAlignment="1">
      <alignment horizontal="right"/>
    </xf>
    <xf numFmtId="38" fontId="27" fillId="0" borderId="72" xfId="3" applyFont="1" applyFill="1" applyBorder="1" applyAlignment="1">
      <alignment horizontal="right"/>
    </xf>
    <xf numFmtId="38" fontId="20" fillId="0" borderId="38" xfId="3" applyFont="1" applyFill="1" applyBorder="1" applyAlignment="1">
      <alignment horizontal="right"/>
    </xf>
    <xf numFmtId="38" fontId="20" fillId="0" borderId="65" xfId="3" applyFont="1" applyFill="1" applyBorder="1" applyAlignment="1">
      <alignment horizontal="right"/>
    </xf>
    <xf numFmtId="3" fontId="29" fillId="35" borderId="44" xfId="3" applyNumberFormat="1" applyFont="1" applyFill="1" applyBorder="1" applyAlignment="1">
      <alignment horizontal="right"/>
    </xf>
    <xf numFmtId="179" fontId="124" fillId="0" borderId="43" xfId="0" applyNumberFormat="1" applyFont="1" applyBorder="1" applyAlignment="1"/>
    <xf numFmtId="0" fontId="13" fillId="0" borderId="0" xfId="0" applyFont="1" applyFill="1" applyAlignment="1">
      <alignment horizontal="right" vertical="center"/>
    </xf>
    <xf numFmtId="0" fontId="8" fillId="0" borderId="0" xfId="0" applyFont="1" applyFill="1" applyAlignment="1">
      <alignment vertical="center"/>
    </xf>
    <xf numFmtId="49" fontId="8" fillId="0" borderId="0" xfId="0" applyNumberFormat="1" applyFont="1" applyFill="1" applyBorder="1" applyAlignment="1">
      <alignment horizontal="left" vertical="center"/>
    </xf>
    <xf numFmtId="0" fontId="9" fillId="0" borderId="0" xfId="0" applyFont="1" applyFill="1" applyAlignment="1">
      <alignment horizontal="left" vertical="center"/>
    </xf>
    <xf numFmtId="0" fontId="9" fillId="0" borderId="0" xfId="0" applyFont="1" applyFill="1" applyAlignment="1">
      <alignment horizontal="center" vertical="center"/>
    </xf>
    <xf numFmtId="176" fontId="8" fillId="0" borderId="0" xfId="0" applyNumberFormat="1" applyFont="1" applyFill="1" applyAlignment="1">
      <alignment horizontal="right" vertical="center"/>
    </xf>
    <xf numFmtId="176" fontId="8" fillId="0" borderId="0" xfId="0" applyNumberFormat="1" applyFont="1" applyFill="1" applyBorder="1" applyAlignment="1">
      <alignment horizontal="right" vertical="center"/>
    </xf>
    <xf numFmtId="0" fontId="9" fillId="0" borderId="2" xfId="0" applyFont="1" applyFill="1" applyBorder="1" applyAlignment="1">
      <alignment vertical="center"/>
    </xf>
    <xf numFmtId="0" fontId="17" fillId="0" borderId="2" xfId="0" applyFont="1" applyFill="1" applyBorder="1" applyAlignment="1">
      <alignment vertical="center"/>
    </xf>
    <xf numFmtId="0" fontId="9" fillId="0" borderId="0" xfId="0" applyFont="1" applyFill="1" applyAlignment="1">
      <alignment horizontal="right" vertical="center"/>
    </xf>
    <xf numFmtId="0" fontId="8" fillId="0" borderId="0" xfId="0" applyFont="1" applyFill="1" applyAlignment="1">
      <alignment horizontal="right" vertical="center"/>
    </xf>
    <xf numFmtId="49" fontId="8" fillId="0" borderId="0" xfId="0" applyNumberFormat="1" applyFont="1" applyFill="1" applyBorder="1" applyAlignment="1">
      <alignment horizontal="center" vertical="center"/>
    </xf>
    <xf numFmtId="49" fontId="9" fillId="0" borderId="0" xfId="0" applyNumberFormat="1" applyFont="1" applyFill="1" applyAlignment="1">
      <alignment vertical="center"/>
    </xf>
    <xf numFmtId="38" fontId="14" fillId="0" borderId="0" xfId="3" applyFont="1" applyFill="1" applyAlignment="1">
      <alignment horizontal="right" vertical="center"/>
    </xf>
    <xf numFmtId="0" fontId="9" fillId="0" borderId="0" xfId="0" applyFont="1" applyFill="1" applyBorder="1" applyAlignment="1">
      <alignment vertical="center"/>
    </xf>
    <xf numFmtId="0" fontId="9" fillId="0" borderId="1" xfId="0" applyFont="1" applyFill="1" applyBorder="1" applyAlignment="1">
      <alignment vertical="center"/>
    </xf>
    <xf numFmtId="178" fontId="8" fillId="0" borderId="1" xfId="3" applyNumberFormat="1" applyFont="1" applyFill="1" applyBorder="1" applyAlignment="1">
      <alignment horizontal="right" vertical="center"/>
    </xf>
    <xf numFmtId="178" fontId="14" fillId="0" borderId="1" xfId="3" applyNumberFormat="1" applyFont="1" applyFill="1" applyBorder="1" applyAlignment="1">
      <alignment horizontal="right" vertical="center"/>
    </xf>
    <xf numFmtId="0" fontId="9" fillId="0" borderId="5" xfId="0" applyFont="1" applyFill="1" applyBorder="1" applyAlignment="1">
      <alignment vertical="center"/>
    </xf>
    <xf numFmtId="176" fontId="9" fillId="0" borderId="0" xfId="0" applyNumberFormat="1" applyFont="1" applyFill="1" applyBorder="1" applyAlignment="1">
      <alignment vertical="center"/>
    </xf>
    <xf numFmtId="176" fontId="9" fillId="0" borderId="0" xfId="0" applyNumberFormat="1" applyFont="1" applyFill="1" applyAlignment="1">
      <alignment vertical="center"/>
    </xf>
    <xf numFmtId="0" fontId="7" fillId="0" borderId="0" xfId="0" applyFont="1" applyFill="1" applyAlignment="1">
      <alignment vertical="center"/>
    </xf>
    <xf numFmtId="0" fontId="9" fillId="0" borderId="0" xfId="0" applyFont="1" applyFill="1" applyAlignment="1">
      <alignment vertical="center" wrapText="1"/>
    </xf>
    <xf numFmtId="178" fontId="9" fillId="0" borderId="2" xfId="3" applyNumberFormat="1" applyFont="1" applyFill="1" applyBorder="1" applyAlignment="1">
      <alignment horizontal="right" vertical="center"/>
    </xf>
    <xf numFmtId="0" fontId="7" fillId="0" borderId="0" xfId="0" applyFont="1" applyFill="1" applyAlignment="1"/>
    <xf numFmtId="178" fontId="9" fillId="0" borderId="0" xfId="3" applyNumberFormat="1" applyFont="1" applyFill="1" applyBorder="1" applyAlignment="1">
      <alignment horizontal="right" vertical="center"/>
    </xf>
    <xf numFmtId="0" fontId="16" fillId="0" borderId="0" xfId="0" applyFont="1" applyFill="1" applyAlignment="1"/>
    <xf numFmtId="0" fontId="15" fillId="0" borderId="0" xfId="0" applyFont="1" applyFill="1" applyAlignment="1">
      <alignment vertical="center"/>
    </xf>
    <xf numFmtId="49" fontId="9" fillId="0" borderId="0" xfId="0" applyNumberFormat="1" applyFont="1" applyFill="1" applyBorder="1" applyAlignment="1">
      <alignment horizontal="left" vertical="center"/>
    </xf>
    <xf numFmtId="0" fontId="17" fillId="0" borderId="0" xfId="0" applyFont="1" applyFill="1" applyAlignment="1">
      <alignment vertical="center"/>
    </xf>
    <xf numFmtId="49" fontId="8" fillId="0" borderId="0" xfId="0" applyNumberFormat="1" applyFont="1" applyFill="1" applyBorder="1" applyAlignment="1">
      <alignment horizontal="right" vertical="center"/>
    </xf>
    <xf numFmtId="0" fontId="8" fillId="0" borderId="0" xfId="0" applyFont="1" applyAlignment="1">
      <alignment vertical="center"/>
    </xf>
    <xf numFmtId="0" fontId="10" fillId="2" borderId="0" xfId="0" applyFont="1" applyFill="1" applyAlignment="1">
      <alignment vertical="center"/>
    </xf>
    <xf numFmtId="0" fontId="8" fillId="2" borderId="0" xfId="0" applyFont="1" applyFill="1" applyAlignment="1">
      <alignment vertical="center"/>
    </xf>
    <xf numFmtId="0" fontId="8" fillId="2" borderId="0" xfId="0" applyFont="1" applyFill="1" applyBorder="1" applyAlignment="1">
      <alignment vertical="center"/>
    </xf>
    <xf numFmtId="0" fontId="14" fillId="2" borderId="0" xfId="0" applyFont="1" applyFill="1" applyBorder="1" applyAlignment="1">
      <alignment vertical="center"/>
    </xf>
    <xf numFmtId="38" fontId="20" fillId="0" borderId="17" xfId="3" applyNumberFormat="1" applyFont="1" applyFill="1" applyBorder="1" applyAlignment="1">
      <alignment horizontal="right"/>
    </xf>
    <xf numFmtId="38" fontId="27" fillId="0" borderId="21" xfId="3" applyNumberFormat="1" applyFont="1" applyFill="1" applyBorder="1" applyAlignment="1">
      <alignment horizontal="right"/>
    </xf>
    <xf numFmtId="38" fontId="27" fillId="0" borderId="34" xfId="3" applyNumberFormat="1" applyFont="1" applyFill="1" applyBorder="1" applyAlignment="1">
      <alignment horizontal="right"/>
    </xf>
    <xf numFmtId="38" fontId="20" fillId="0" borderId="21" xfId="3" applyNumberFormat="1" applyFont="1" applyFill="1" applyBorder="1" applyAlignment="1">
      <alignment horizontal="right"/>
    </xf>
    <xf numFmtId="38" fontId="20" fillId="0" borderId="18" xfId="3" applyNumberFormat="1" applyFont="1" applyFill="1" applyBorder="1" applyAlignment="1">
      <alignment horizontal="right"/>
    </xf>
    <xf numFmtId="38" fontId="20" fillId="0" borderId="20" xfId="3" applyNumberFormat="1" applyFont="1" applyFill="1" applyBorder="1" applyAlignment="1"/>
    <xf numFmtId="179" fontId="124" fillId="0" borderId="8" xfId="0" applyNumberFormat="1" applyFont="1" applyFill="1" applyBorder="1" applyAlignment="1"/>
    <xf numFmtId="38" fontId="20" fillId="37" borderId="82" xfId="3" applyFont="1" applyFill="1" applyBorder="1" applyAlignment="1">
      <alignment horizontal="right"/>
    </xf>
    <xf numFmtId="38" fontId="20" fillId="37" borderId="49" xfId="3" applyFont="1" applyFill="1" applyBorder="1" applyAlignment="1">
      <alignment horizontal="right"/>
    </xf>
    <xf numFmtId="38" fontId="20" fillId="37" borderId="51" xfId="3" applyFont="1" applyFill="1" applyBorder="1" applyAlignment="1">
      <alignment horizontal="right"/>
    </xf>
    <xf numFmtId="38" fontId="20" fillId="4" borderId="12" xfId="3" applyFont="1" applyFill="1" applyBorder="1" applyAlignment="1">
      <alignment horizontal="center"/>
    </xf>
    <xf numFmtId="38" fontId="20" fillId="4" borderId="15" xfId="3" applyFont="1" applyFill="1" applyBorder="1" applyAlignment="1">
      <alignment horizontal="right"/>
    </xf>
    <xf numFmtId="38" fontId="20" fillId="4" borderId="18" xfId="3" applyFont="1" applyFill="1" applyBorder="1" applyAlignment="1">
      <alignment horizontal="right"/>
    </xf>
    <xf numFmtId="38" fontId="20" fillId="4" borderId="78" xfId="3" applyFont="1" applyFill="1" applyBorder="1" applyAlignment="1">
      <alignment horizontal="right"/>
    </xf>
    <xf numFmtId="177" fontId="27" fillId="4" borderId="17" xfId="1" applyNumberFormat="1" applyFont="1" applyFill="1" applyBorder="1" applyAlignment="1">
      <alignment horizontal="right"/>
    </xf>
    <xf numFmtId="38" fontId="20" fillId="4" borderId="12" xfId="3" applyFont="1" applyFill="1" applyBorder="1" applyAlignment="1">
      <alignment horizontal="right"/>
    </xf>
    <xf numFmtId="38" fontId="20" fillId="4" borderId="17" xfId="3" applyFont="1" applyFill="1" applyBorder="1" applyAlignment="1">
      <alignment horizontal="right"/>
    </xf>
    <xf numFmtId="38" fontId="27" fillId="4" borderId="21" xfId="3" applyFont="1" applyFill="1" applyBorder="1" applyAlignment="1">
      <alignment horizontal="right"/>
    </xf>
    <xf numFmtId="38" fontId="27" fillId="4" borderId="34" xfId="3" applyFont="1" applyFill="1" applyBorder="1" applyAlignment="1">
      <alignment horizontal="right"/>
    </xf>
    <xf numFmtId="38" fontId="20" fillId="4" borderId="21" xfId="3" applyFont="1" applyFill="1" applyBorder="1" applyAlignment="1">
      <alignment horizontal="right"/>
    </xf>
    <xf numFmtId="38" fontId="20" fillId="4" borderId="63" xfId="3" applyNumberFormat="1" applyFont="1" applyFill="1" applyBorder="1" applyAlignment="1">
      <alignment horizontal="right"/>
    </xf>
    <xf numFmtId="38" fontId="20" fillId="4" borderId="34" xfId="3" applyNumberFormat="1" applyFont="1" applyFill="1" applyBorder="1" applyAlignment="1">
      <alignment horizontal="right"/>
    </xf>
    <xf numFmtId="220" fontId="20" fillId="4" borderId="34" xfId="3" applyNumberFormat="1" applyFont="1" applyFill="1" applyBorder="1" applyAlignment="1">
      <alignment horizontal="right"/>
    </xf>
    <xf numFmtId="38" fontId="20" fillId="4" borderId="20" xfId="3" applyFont="1" applyFill="1" applyBorder="1" applyAlignment="1"/>
    <xf numFmtId="38" fontId="20" fillId="4" borderId="63" xfId="3" applyFont="1" applyFill="1" applyBorder="1" applyAlignment="1">
      <alignment horizontal="right"/>
    </xf>
    <xf numFmtId="38" fontId="20" fillId="4" borderId="34" xfId="3" applyFont="1" applyFill="1" applyBorder="1" applyAlignment="1">
      <alignment horizontal="right"/>
    </xf>
    <xf numFmtId="38" fontId="20" fillId="0" borderId="69" xfId="3" applyNumberFormat="1" applyFont="1" applyFill="1" applyBorder="1" applyAlignment="1">
      <alignment horizontal="right"/>
    </xf>
    <xf numFmtId="38" fontId="27" fillId="0" borderId="38" xfId="3" applyNumberFormat="1" applyFont="1" applyFill="1" applyBorder="1" applyAlignment="1">
      <alignment horizontal="right"/>
    </xf>
    <xf numFmtId="38" fontId="27" fillId="0" borderId="72" xfId="3" applyNumberFormat="1" applyFont="1" applyFill="1" applyBorder="1" applyAlignment="1">
      <alignment horizontal="right"/>
    </xf>
    <xf numFmtId="38" fontId="20" fillId="0" borderId="38" xfId="3" applyNumberFormat="1" applyFont="1" applyFill="1" applyBorder="1" applyAlignment="1">
      <alignment horizontal="right"/>
    </xf>
    <xf numFmtId="38" fontId="20" fillId="0" borderId="70" xfId="3" applyNumberFormat="1" applyFont="1" applyFill="1" applyBorder="1" applyAlignment="1">
      <alignment horizontal="right"/>
    </xf>
    <xf numFmtId="38" fontId="20" fillId="0" borderId="65" xfId="3" applyNumberFormat="1" applyFont="1" applyFill="1" applyBorder="1" applyAlignment="1"/>
    <xf numFmtId="38" fontId="20" fillId="0" borderId="77" xfId="3" applyFont="1" applyFill="1" applyBorder="1" applyAlignment="1">
      <alignment horizontal="right"/>
    </xf>
    <xf numFmtId="177" fontId="27" fillId="0" borderId="55" xfId="1" applyNumberFormat="1" applyFont="1" applyFill="1" applyBorder="1" applyAlignment="1">
      <alignment horizontal="right"/>
    </xf>
    <xf numFmtId="38" fontId="20" fillId="0" borderId="52" xfId="3" applyFont="1" applyFill="1" applyBorder="1" applyAlignment="1">
      <alignment horizontal="right"/>
    </xf>
    <xf numFmtId="38" fontId="20" fillId="0" borderId="73" xfId="3" applyFont="1" applyFill="1" applyBorder="1" applyAlignment="1">
      <alignment horizontal="right"/>
    </xf>
    <xf numFmtId="220" fontId="20" fillId="0" borderId="73" xfId="3" applyNumberFormat="1" applyFont="1" applyFill="1" applyBorder="1" applyAlignment="1">
      <alignment horizontal="right"/>
    </xf>
    <xf numFmtId="38" fontId="29" fillId="4" borderId="23" xfId="3" applyFont="1" applyFill="1" applyBorder="1" applyAlignment="1">
      <alignment horizontal="right"/>
    </xf>
    <xf numFmtId="38" fontId="29" fillId="4" borderId="21" xfId="3" applyFont="1" applyFill="1" applyBorder="1" applyAlignment="1">
      <alignment horizontal="right"/>
    </xf>
    <xf numFmtId="3" fontId="29" fillId="4" borderId="18" xfId="3" applyNumberFormat="1" applyFont="1" applyFill="1" applyBorder="1" applyAlignment="1">
      <alignment horizontal="right"/>
    </xf>
    <xf numFmtId="38" fontId="29" fillId="4" borderId="34" xfId="3" applyFont="1" applyFill="1" applyBorder="1" applyAlignment="1">
      <alignment horizontal="right"/>
    </xf>
    <xf numFmtId="38" fontId="29" fillId="4" borderId="20" xfId="3" applyFont="1" applyFill="1" applyBorder="1" applyAlignment="1">
      <alignment horizontal="right" wrapText="1"/>
    </xf>
    <xf numFmtId="3" fontId="29" fillId="0" borderId="56" xfId="3" applyNumberFormat="1" applyFont="1" applyFill="1" applyBorder="1" applyAlignment="1">
      <alignment horizontal="right"/>
    </xf>
    <xf numFmtId="38" fontId="29" fillId="0" borderId="54" xfId="3" applyFont="1" applyFill="1" applyBorder="1" applyAlignment="1">
      <alignment horizontal="right"/>
    </xf>
    <xf numFmtId="38" fontId="29" fillId="0" borderId="58" xfId="3" applyFont="1" applyFill="1" applyBorder="1" applyAlignment="1">
      <alignment horizontal="right" wrapText="1"/>
    </xf>
    <xf numFmtId="38" fontId="29" fillId="0" borderId="70" xfId="3" applyFont="1" applyFill="1" applyBorder="1" applyAlignment="1">
      <alignment horizontal="right"/>
    </xf>
    <xf numFmtId="177" fontId="29" fillId="0" borderId="69" xfId="1" applyNumberFormat="1" applyFont="1" applyFill="1" applyBorder="1" applyAlignment="1">
      <alignment horizontal="right"/>
    </xf>
    <xf numFmtId="3" fontId="29" fillId="0" borderId="70" xfId="3" applyNumberFormat="1" applyFont="1" applyFill="1" applyBorder="1" applyAlignment="1">
      <alignment horizontal="right"/>
    </xf>
    <xf numFmtId="177" fontId="29" fillId="0" borderId="38" xfId="1" applyNumberFormat="1" applyFont="1" applyFill="1" applyBorder="1" applyAlignment="1">
      <alignment horizontal="right"/>
    </xf>
    <xf numFmtId="177" fontId="29" fillId="0" borderId="65" xfId="1" applyNumberFormat="1" applyFont="1" applyFill="1" applyBorder="1" applyAlignment="1">
      <alignment horizontal="right"/>
    </xf>
    <xf numFmtId="38" fontId="20" fillId="5" borderId="82" xfId="3" applyFont="1" applyFill="1" applyBorder="1" applyAlignment="1">
      <alignment horizontal="right"/>
    </xf>
    <xf numFmtId="0" fontId="18" fillId="6" borderId="0" xfId="0" applyFont="1" applyFill="1" applyAlignment="1">
      <alignment horizontal="center"/>
    </xf>
    <xf numFmtId="0" fontId="20" fillId="6" borderId="0" xfId="0" applyFont="1" applyFill="1" applyAlignment="1">
      <alignment horizontal="center"/>
    </xf>
    <xf numFmtId="14" fontId="20" fillId="6" borderId="0" xfId="0" applyNumberFormat="1" applyFont="1" applyFill="1" applyAlignment="1">
      <alignment horizontal="center"/>
    </xf>
    <xf numFmtId="0" fontId="18" fillId="0" borderId="10" xfId="0" applyFont="1" applyBorder="1" applyAlignment="1">
      <alignment horizontal="center" vertical="center"/>
    </xf>
    <xf numFmtId="0" fontId="18" fillId="0" borderId="5" xfId="0" applyFont="1" applyBorder="1" applyAlignment="1">
      <alignment horizontal="center" vertical="center"/>
    </xf>
    <xf numFmtId="0" fontId="18" fillId="0" borderId="11" xfId="0" applyFont="1" applyBorder="1" applyAlignment="1">
      <alignment horizontal="center" vertical="center"/>
    </xf>
    <xf numFmtId="0" fontId="18" fillId="0" borderId="2" xfId="0" applyFont="1" applyBorder="1" applyAlignment="1">
      <alignment horizontal="center" vertical="center"/>
    </xf>
    <xf numFmtId="0" fontId="29" fillId="0" borderId="23" xfId="0" applyFont="1" applyFill="1" applyBorder="1" applyAlignment="1">
      <alignment horizontal="left" wrapText="1"/>
    </xf>
    <xf numFmtId="0" fontId="29" fillId="0" borderId="0" xfId="0" applyFont="1" applyFill="1" applyBorder="1" applyAlignment="1">
      <alignment horizontal="left" wrapText="1"/>
    </xf>
    <xf numFmtId="0" fontId="29" fillId="0" borderId="24" xfId="0" applyFont="1" applyFill="1" applyBorder="1" applyAlignment="1">
      <alignment horizontal="left" wrapText="1"/>
    </xf>
    <xf numFmtId="0" fontId="29" fillId="0" borderId="4" xfId="0" applyFont="1" applyFill="1" applyBorder="1" applyAlignment="1">
      <alignment horizontal="left" wrapText="1"/>
    </xf>
    <xf numFmtId="38" fontId="29" fillId="0" borderId="27" xfId="3" applyFont="1" applyFill="1" applyBorder="1" applyAlignment="1">
      <alignment horizontal="left" wrapText="1"/>
    </xf>
    <xf numFmtId="38" fontId="29" fillId="0" borderId="1" xfId="3" applyFont="1" applyFill="1" applyBorder="1" applyAlignment="1">
      <alignment horizontal="left" wrapText="1"/>
    </xf>
    <xf numFmtId="38" fontId="29" fillId="0" borderId="16" xfId="3" applyFont="1" applyFill="1" applyBorder="1" applyAlignment="1">
      <alignment horizontal="left" wrapText="1"/>
    </xf>
    <xf numFmtId="38" fontId="29" fillId="0" borderId="4" xfId="3" applyFont="1" applyFill="1" applyBorder="1" applyAlignment="1">
      <alignment horizontal="left" wrapText="1"/>
    </xf>
    <xf numFmtId="0" fontId="29" fillId="0" borderId="10" xfId="0" applyFont="1" applyFill="1" applyBorder="1" applyAlignment="1">
      <alignment horizontal="left" wrapText="1"/>
    </xf>
    <xf numFmtId="0" fontId="29" fillId="0" borderId="5" xfId="0" applyFont="1" applyFill="1" applyBorder="1" applyAlignment="1">
      <alignment horizontal="left"/>
    </xf>
    <xf numFmtId="0" fontId="29" fillId="0" borderId="11" xfId="0" applyFont="1" applyFill="1" applyBorder="1" applyAlignment="1">
      <alignment horizontal="left"/>
    </xf>
    <xf numFmtId="0" fontId="29" fillId="0" borderId="2" xfId="0" applyFont="1" applyFill="1" applyBorder="1" applyAlignment="1">
      <alignment horizontal="left"/>
    </xf>
    <xf numFmtId="0" fontId="29" fillId="0" borderId="27" xfId="0" applyFont="1" applyFill="1" applyBorder="1" applyAlignment="1">
      <alignment horizontal="left" wrapText="1"/>
    </xf>
    <xf numFmtId="0" fontId="29" fillId="0" borderId="1" xfId="0" applyFont="1" applyFill="1" applyBorder="1" applyAlignment="1">
      <alignment horizontal="left" wrapText="1"/>
    </xf>
    <xf numFmtId="0" fontId="29" fillId="0" borderId="11" xfId="0" applyFont="1" applyFill="1" applyBorder="1" applyAlignment="1">
      <alignment horizontal="left" wrapText="1"/>
    </xf>
    <xf numFmtId="0" fontId="29" fillId="0" borderId="2" xfId="0" applyFont="1" applyFill="1" applyBorder="1" applyAlignment="1">
      <alignment horizontal="left" wrapText="1"/>
    </xf>
    <xf numFmtId="0" fontId="29" fillId="0" borderId="16" xfId="0" applyFont="1" applyFill="1" applyBorder="1" applyAlignment="1">
      <alignment horizontal="left" wrapText="1"/>
    </xf>
    <xf numFmtId="0" fontId="29" fillId="0" borderId="14" xfId="0" applyFont="1" applyFill="1" applyBorder="1" applyAlignment="1">
      <alignment horizontal="left" wrapText="1"/>
    </xf>
    <xf numFmtId="49" fontId="9" fillId="0" borderId="3" xfId="0" applyNumberFormat="1" applyFont="1" applyFill="1" applyBorder="1" applyAlignment="1">
      <alignment horizontal="center" vertical="center"/>
    </xf>
    <xf numFmtId="0" fontId="13" fillId="0" borderId="0" xfId="0" applyFont="1" applyFill="1" applyAlignment="1">
      <alignment horizontal="right" vertical="center"/>
    </xf>
    <xf numFmtId="0" fontId="9" fillId="0" borderId="0" xfId="0" applyFont="1" applyFill="1" applyAlignment="1">
      <alignment horizontal="left" vertical="center" wrapText="1"/>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3" builtinId="6"/>
    <cellStyle name="Comma 108" xfId="317" xr:uid="{00000000-0005-0000-0000-000082000000}"/>
    <cellStyle name="comma zerodec" xfId="132" xr:uid="{00000000-0005-0000-0000-000083000000}"/>
    <cellStyle name="Comma[0]" xfId="133" xr:uid="{00000000-0005-0000-0000-000084000000}"/>
    <cellStyle name="Comma[2]" xfId="134" xr:uid="{00000000-0005-0000-0000-000085000000}"/>
    <cellStyle name="Copied" xfId="135" xr:uid="{00000000-0005-0000-0000-000086000000}"/>
    <cellStyle name="Currency 16" xfId="318" xr:uid="{00000000-0005-0000-0000-000087000000}"/>
    <cellStyle name="Currency1" xfId="136" xr:uid="{00000000-0005-0000-0000-000088000000}"/>
    <cellStyle name="dak" xfId="137" xr:uid="{00000000-0005-0000-0000-000089000000}"/>
    <cellStyle name="Date" xfId="138" xr:uid="{00000000-0005-0000-0000-00008A000000}"/>
    <cellStyle name="Dezimal [0]_laroux" xfId="139" xr:uid="{00000000-0005-0000-0000-00008B000000}"/>
    <cellStyle name="Dezimal_laroux" xfId="140" xr:uid="{00000000-0005-0000-0000-00008C000000}"/>
    <cellStyle name="Dollar (zero dec)" xfId="141" xr:uid="{00000000-0005-0000-0000-00008D000000}"/>
    <cellStyle name="Entered" xfId="142" xr:uid="{00000000-0005-0000-0000-00008E000000}"/>
    <cellStyle name="entry" xfId="143" xr:uid="{00000000-0005-0000-0000-00008F000000}"/>
    <cellStyle name="Euro" xfId="144" xr:uid="{00000000-0005-0000-0000-000090000000}"/>
    <cellStyle name="Expense欄" xfId="145" xr:uid="{00000000-0005-0000-0000-000091000000}"/>
    <cellStyle name="Explanatory Text" xfId="146" xr:uid="{00000000-0005-0000-0000-000092000000}"/>
    <cellStyle name="Fixed" xfId="147" xr:uid="{00000000-0005-0000-0000-000093000000}"/>
    <cellStyle name="Followed Hyperlink" xfId="148" xr:uid="{00000000-0005-0000-0000-000094000000}"/>
    <cellStyle name="Good" xfId="149" xr:uid="{00000000-0005-0000-0000-000095000000}"/>
    <cellStyle name="Grey" xfId="150" xr:uid="{00000000-0005-0000-0000-000096000000}"/>
    <cellStyle name="HEADER" xfId="151" xr:uid="{00000000-0005-0000-0000-000097000000}"/>
    <cellStyle name="Header1" xfId="152" xr:uid="{00000000-0005-0000-0000-000098000000}"/>
    <cellStyle name="Header2" xfId="153" xr:uid="{00000000-0005-0000-0000-000099000000}"/>
    <cellStyle name="Heading 1" xfId="154" xr:uid="{00000000-0005-0000-0000-00009A000000}"/>
    <cellStyle name="Heading 2" xfId="155" xr:uid="{00000000-0005-0000-0000-00009B000000}"/>
    <cellStyle name="Heading 3" xfId="156" xr:uid="{00000000-0005-0000-0000-00009C000000}"/>
    <cellStyle name="Heading 4" xfId="157" xr:uid="{00000000-0005-0000-0000-00009D000000}"/>
    <cellStyle name="heading, 1,A MAJOR/BOLD" xfId="158" xr:uid="{00000000-0005-0000-0000-00009E000000}"/>
    <cellStyle name="HEADING1" xfId="159" xr:uid="{00000000-0005-0000-0000-00009F000000}"/>
    <cellStyle name="HEADING2" xfId="160" xr:uid="{00000000-0005-0000-0000-0000A0000000}"/>
    <cellStyle name="Hyperlink" xfId="2" xr:uid="{00000000-0005-0000-0000-0000A1000000}"/>
    <cellStyle name="Hyperlink 2" xfId="319" xr:uid="{00000000-0005-0000-0000-0000A2000000}"/>
    <cellStyle name="Input" xfId="161" xr:uid="{00000000-0005-0000-0000-0000A3000000}"/>
    <cellStyle name="Input [yellow]" xfId="162" xr:uid="{00000000-0005-0000-0000-0000A4000000}"/>
    <cellStyle name="Input_U-2 License製品別売上データ" xfId="163" xr:uid="{00000000-0005-0000-0000-0000A5000000}"/>
    <cellStyle name="JPY" xfId="164" xr:uid="{00000000-0005-0000-0000-0000A6000000}"/>
    <cellStyle name="Jun" xfId="165" xr:uid="{00000000-0005-0000-0000-0000A7000000}"/>
    <cellStyle name="Less than 5" xfId="166" xr:uid="{00000000-0005-0000-0000-0000A8000000}"/>
    <cellStyle name="LineItemPrompt" xfId="167" xr:uid="{00000000-0005-0000-0000-0000A9000000}"/>
    <cellStyle name="LineItemValue" xfId="168" xr:uid="{00000000-0005-0000-0000-0000AA000000}"/>
    <cellStyle name="Linked Cell" xfId="169" xr:uid="{00000000-0005-0000-0000-0000AB000000}"/>
    <cellStyle name="Millares [0]_PERSONAL" xfId="170" xr:uid="{00000000-0005-0000-0000-0000AC000000}"/>
    <cellStyle name="Millares_PERSONAL" xfId="171" xr:uid="{00000000-0005-0000-0000-0000AD000000}"/>
    <cellStyle name="Milliers [0]_2508" xfId="172" xr:uid="{00000000-0005-0000-0000-0000AE000000}"/>
    <cellStyle name="Milliers_11-97" xfId="173" xr:uid="{00000000-0005-0000-0000-0000AF000000}"/>
    <cellStyle name="Model" xfId="174" xr:uid="{00000000-0005-0000-0000-0000B0000000}"/>
    <cellStyle name="Mon‚taire" xfId="175" xr:uid="{00000000-0005-0000-0000-0000B1000000}"/>
    <cellStyle name="Moneda [0]_CONTENCION CONDELL 25.051" xfId="176" xr:uid="{00000000-0005-0000-0000-0000B2000000}"/>
    <cellStyle name="Moneda_CONTENCION CONDELL 25.051" xfId="177" xr:uid="{00000000-0005-0000-0000-0000B3000000}"/>
    <cellStyle name="Monétaire [0]_2508" xfId="178" xr:uid="{00000000-0005-0000-0000-0000B4000000}"/>
    <cellStyle name="Monétaire_11-97" xfId="179" xr:uid="{00000000-0005-0000-0000-0000B5000000}"/>
    <cellStyle name="Neutral" xfId="181" xr:uid="{00000000-0005-0000-0000-0000B6000000}"/>
    <cellStyle name="new" xfId="182" xr:uid="{00000000-0005-0000-0000-0000B7000000}"/>
    <cellStyle name="no dec" xfId="183" xr:uid="{00000000-0005-0000-0000-0000B8000000}"/>
    <cellStyle name="NoComma" xfId="184" xr:uid="{00000000-0005-0000-0000-0000B9000000}"/>
    <cellStyle name="Non d‚fini" xfId="185" xr:uid="{00000000-0005-0000-0000-0000BA000000}"/>
    <cellStyle name="Normal" xfId="0" builtinId="0"/>
    <cellStyle name="Normal - Style1" xfId="186" xr:uid="{00000000-0005-0000-0000-0000BB000000}"/>
    <cellStyle name="Normal 15" xfId="320" xr:uid="{00000000-0005-0000-0000-0000BC000000}"/>
    <cellStyle name="Normal 2" xfId="321" xr:uid="{00000000-0005-0000-0000-0000BD000000}"/>
    <cellStyle name="Normal 2 2" xfId="322" xr:uid="{00000000-0005-0000-0000-0000BE000000}"/>
    <cellStyle name="Normal 2 3" xfId="323" xr:uid="{00000000-0005-0000-0000-0000BF000000}"/>
    <cellStyle name="Normal 2 3 2" xfId="324" xr:uid="{00000000-0005-0000-0000-0000C0000000}"/>
    <cellStyle name="Normal 2 39" xfId="325" xr:uid="{00000000-0005-0000-0000-0000C1000000}"/>
    <cellStyle name="Normal 2 4" xfId="326" xr:uid="{00000000-0005-0000-0000-0000C2000000}"/>
    <cellStyle name="Normal 2 4 2" xfId="327" xr:uid="{00000000-0005-0000-0000-0000C3000000}"/>
    <cellStyle name="Normal 2 5" xfId="328" xr:uid="{00000000-0005-0000-0000-0000C4000000}"/>
    <cellStyle name="Normal 2_Sun SCOA Change Template" xfId="329" xr:uid="{00000000-0005-0000-0000-0000C5000000}"/>
    <cellStyle name="Normal 3" xfId="330" xr:uid="{00000000-0005-0000-0000-0000C6000000}"/>
    <cellStyle name="Normal 39" xfId="331" xr:uid="{00000000-0005-0000-0000-0000C7000000}"/>
    <cellStyle name="Normal 39 2" xfId="332" xr:uid="{00000000-0005-0000-0000-0000C8000000}"/>
    <cellStyle name="Normal 4" xfId="333" xr:uid="{00000000-0005-0000-0000-0000C9000000}"/>
    <cellStyle name="Normal 4 2" xfId="334" xr:uid="{00000000-0005-0000-0000-0000CA000000}"/>
    <cellStyle name="Normal 4 2 20" xfId="335" xr:uid="{00000000-0005-0000-0000-0000CB000000}"/>
    <cellStyle name="Normal 6" xfId="336" xr:uid="{00000000-0005-0000-0000-0000CC000000}"/>
    <cellStyle name="Normal 8 9" xfId="337" xr:uid="{00000000-0005-0000-0000-0000CD000000}"/>
    <cellStyle name="Normal1" xfId="187" xr:uid="{00000000-0005-0000-0000-0000CE000000}"/>
    <cellStyle name="Normal2" xfId="188" xr:uid="{00000000-0005-0000-0000-0000CF000000}"/>
    <cellStyle name="Normal3" xfId="189" xr:uid="{00000000-0005-0000-0000-0000D0000000}"/>
    <cellStyle name="Normal4" xfId="190" xr:uid="{00000000-0005-0000-0000-0000D1000000}"/>
    <cellStyle name="Normale_FS1.XLS" xfId="191" xr:uid="{00000000-0005-0000-0000-0000D2000000}"/>
    <cellStyle name="Note" xfId="192" xr:uid="{00000000-0005-0000-0000-0000D3000000}"/>
    <cellStyle name="Output" xfId="193" xr:uid="{00000000-0005-0000-0000-0000D4000000}"/>
    <cellStyle name="Output Amounts" xfId="194" xr:uid="{00000000-0005-0000-0000-0000D5000000}"/>
    <cellStyle name="Output Column Headings" xfId="195" xr:uid="{00000000-0005-0000-0000-0000D6000000}"/>
    <cellStyle name="Output Line Items" xfId="196" xr:uid="{00000000-0005-0000-0000-0000D7000000}"/>
    <cellStyle name="Output Report Heading" xfId="197" xr:uid="{00000000-0005-0000-0000-0000D8000000}"/>
    <cellStyle name="Output Report Title" xfId="198" xr:uid="{00000000-0005-0000-0000-0000D9000000}"/>
    <cellStyle name="Output_U-2 License製品別売上データ" xfId="199" xr:uid="{00000000-0005-0000-0000-0000DA000000}"/>
    <cellStyle name="OUTPUTNORMAL" xfId="200" xr:uid="{00000000-0005-0000-0000-0000DB000000}"/>
    <cellStyle name="Percent" xfId="1" builtinId="5"/>
    <cellStyle name="Percent [2]" xfId="201" xr:uid="{00000000-0005-0000-0000-0000DC000000}"/>
    <cellStyle name="Percent[0]" xfId="202" xr:uid="{00000000-0005-0000-0000-0000DD000000}"/>
    <cellStyle name="Percent[2]" xfId="203" xr:uid="{00000000-0005-0000-0000-0000DE000000}"/>
    <cellStyle name="Pourcentage_D" xfId="204" xr:uid="{00000000-0005-0000-0000-0000DF000000}"/>
    <cellStyle name="price" xfId="205" xr:uid="{00000000-0005-0000-0000-0000E0000000}"/>
    <cellStyle name="PSChar" xfId="206" xr:uid="{00000000-0005-0000-0000-0000E1000000}"/>
    <cellStyle name="PSDate" xfId="207" xr:uid="{00000000-0005-0000-0000-0000E2000000}"/>
    <cellStyle name="PSDec" xfId="208" xr:uid="{00000000-0005-0000-0000-0000E3000000}"/>
    <cellStyle name="PSDetail2" xfId="209" xr:uid="{00000000-0005-0000-0000-0000E4000000}"/>
    <cellStyle name="PSHeading" xfId="210" xr:uid="{00000000-0005-0000-0000-0000E5000000}"/>
    <cellStyle name="PSInt" xfId="211" xr:uid="{00000000-0005-0000-0000-0000E6000000}"/>
    <cellStyle name="PSSpacer" xfId="212" xr:uid="{00000000-0005-0000-0000-0000E7000000}"/>
    <cellStyle name="qbh_x0003__x000c_bh_x0017_&quot;blTT０_x0008__x0003__x0008_?)(일)" xfId="213" xr:uid="{00000000-0005-0000-0000-0000E8000000}"/>
    <cellStyle name="qbh_x0003__x000c_bh_x0017_&quot;blTT０_x0008__x0003__x0008_磚)(일)" xfId="214" xr:uid="{00000000-0005-0000-0000-0000E9000000}"/>
    <cellStyle name="ReportTitlePrompt" xfId="215" xr:uid="{00000000-0005-0000-0000-0000EA000000}"/>
    <cellStyle name="ReportTitleValue" xfId="216" xr:uid="{00000000-0005-0000-0000-0000EB000000}"/>
    <cellStyle name="revised" xfId="217" xr:uid="{00000000-0005-0000-0000-0000EC000000}"/>
    <cellStyle name="RevList" xfId="218" xr:uid="{00000000-0005-0000-0000-0000ED000000}"/>
    <cellStyle name="RowAcctAbovePrompt" xfId="219" xr:uid="{00000000-0005-0000-0000-0000EE000000}"/>
    <cellStyle name="RowAcctSOBAbovePrompt" xfId="220" xr:uid="{00000000-0005-0000-0000-0000EF000000}"/>
    <cellStyle name="RowAcctSOBValue" xfId="221" xr:uid="{00000000-0005-0000-0000-0000F0000000}"/>
    <cellStyle name="RowAcctValue" xfId="222" xr:uid="{00000000-0005-0000-0000-0000F1000000}"/>
    <cellStyle name="RowAttrAbovePrompt" xfId="223" xr:uid="{00000000-0005-0000-0000-0000F2000000}"/>
    <cellStyle name="RowAttrValue" xfId="224" xr:uid="{00000000-0005-0000-0000-0000F3000000}"/>
    <cellStyle name="RowColSetAbovePrompt" xfId="225" xr:uid="{00000000-0005-0000-0000-0000F4000000}"/>
    <cellStyle name="RowColSetLeftPrompt" xfId="226" xr:uid="{00000000-0005-0000-0000-0000F5000000}"/>
    <cellStyle name="RowColSetValue" xfId="227" xr:uid="{00000000-0005-0000-0000-0000F6000000}"/>
    <cellStyle name="RowLeftPrompt" xfId="228" xr:uid="{00000000-0005-0000-0000-0000F7000000}"/>
    <cellStyle name="SampleUsingFormatMask" xfId="229" xr:uid="{00000000-0005-0000-0000-0000F8000000}"/>
    <cellStyle name="SampleWithNoFormatMask" xfId="230" xr:uid="{00000000-0005-0000-0000-0000F9000000}"/>
    <cellStyle name="section" xfId="231" xr:uid="{00000000-0005-0000-0000-0000FA000000}"/>
    <cellStyle name="SolReverse" xfId="232" xr:uid="{00000000-0005-0000-0000-0000FB000000}"/>
    <cellStyle name="Standard_ADDSHARE" xfId="233" xr:uid="{00000000-0005-0000-0000-0000FC000000}"/>
    <cellStyle name="Style1 - Style1" xfId="234" xr:uid="{00000000-0005-0000-0000-0000FD000000}"/>
    <cellStyle name="Style2 - Style2" xfId="235" xr:uid="{00000000-0005-0000-0000-0000FE000000}"/>
    <cellStyle name="Style3 - Style3" xfId="236" xr:uid="{00000000-0005-0000-0000-0000FF000000}"/>
    <cellStyle name="Style4 - Style4" xfId="237" xr:uid="{00000000-0005-0000-0000-000000010000}"/>
    <cellStyle name="subhead" xfId="238" xr:uid="{00000000-0005-0000-0000-000001010000}"/>
    <cellStyle name="Subtotal" xfId="239" xr:uid="{00000000-0005-0000-0000-000002010000}"/>
    <cellStyle name="T０_x0008__x0003__x0008_?)(일)" xfId="240" xr:uid="{00000000-0005-0000-0000-000003010000}"/>
    <cellStyle name="T０_x0008__x0003__x0008_磚)(일)" xfId="241" xr:uid="{00000000-0005-0000-0000-000004010000}"/>
    <cellStyle name="Time欄" xfId="242" xr:uid="{00000000-0005-0000-0000-000005010000}"/>
    <cellStyle name="title" xfId="243" xr:uid="{00000000-0005-0000-0000-000006010000}"/>
    <cellStyle name="Total" xfId="244" xr:uid="{00000000-0005-0000-0000-000007010000}"/>
    <cellStyle name="Unprotect" xfId="245" xr:uid="{00000000-0005-0000-0000-000008010000}"/>
    <cellStyle name="UploadThisRowValue" xfId="246" xr:uid="{00000000-0005-0000-0000-000009010000}"/>
    <cellStyle name="W?rung [0]_laroux" xfId="247" xr:uid="{00000000-0005-0000-0000-00000A010000}"/>
    <cellStyle name="W?rung_laroux" xfId="248" xr:uid="{00000000-0005-0000-0000-00000B010000}"/>
    <cellStyle name="Warning Text" xfId="249" xr:uid="{00000000-0005-0000-0000-00000C010000}"/>
    <cellStyle name="スタイル 1" xfId="250" xr:uid="{00000000-0005-0000-0000-00000D010000}"/>
    <cellStyle name="スタイル 2" xfId="251" xr:uid="{00000000-0005-0000-0000-00000E010000}"/>
    <cellStyle name="スタイル 3" xfId="252" xr:uid="{00000000-0005-0000-0000-00000F010000}"/>
    <cellStyle name="スタイル 4" xfId="253" xr:uid="{00000000-0005-0000-0000-000010010000}"/>
    <cellStyle name="スタイル 5" xfId="254" xr:uid="{00000000-0005-0000-0000-000011010000}"/>
    <cellStyle name="スタイル 6" xfId="255" xr:uid="{00000000-0005-0000-0000-000012010000}"/>
    <cellStyle name="スタイル 7" xfId="256" xr:uid="{00000000-0005-0000-0000-000013010000}"/>
    <cellStyle name="センター" xfId="257" xr:uid="{00000000-0005-0000-0000-000014010000}"/>
    <cellStyle name="パーセント 2" xfId="311" xr:uid="{00000000-0005-0000-0000-000016010000}"/>
    <cellStyle name="고정소숫점" xfId="259" xr:uid="{00000000-0005-0000-0000-000017010000}"/>
    <cellStyle name="고정출력1" xfId="260" xr:uid="{00000000-0005-0000-0000-000018010000}"/>
    <cellStyle name="고정출력2" xfId="261" xr:uid="{00000000-0005-0000-0000-000019010000}"/>
    <cellStyle name="금액" xfId="263" xr:uid="{00000000-0005-0000-0000-00001A010000}"/>
    <cellStyle name="一般_0011" xfId="258" xr:uid="{00000000-0005-0000-0000-00001B010000}"/>
    <cellStyle name="날짜" xfId="265" xr:uid="{00000000-0005-0000-0000-00001C010000}"/>
    <cellStyle name="내양식" xfId="266" xr:uid="{00000000-0005-0000-0000-00001D010000}"/>
    <cellStyle name="내표준" xfId="267" xr:uid="{00000000-0005-0000-0000-00001E010000}"/>
    <cellStyle name="外 貨  借 入" xfId="262" xr:uid="{00000000-0005-0000-0000-00001F010000}"/>
    <cellStyle name="桁区切り [0.000]" xfId="264" xr:uid="{00000000-0005-0000-0000-000021010000}"/>
    <cellStyle name="桁区切り 2" xfId="310" xr:uid="{00000000-0005-0000-0000-000022010000}"/>
    <cellStyle name="桁区切り 3" xfId="313" xr:uid="{00000000-0005-0000-0000-000023010000}"/>
    <cellStyle name="桁区切り 4" xfId="315" xr:uid="{00000000-0005-0000-0000-000024010000}"/>
    <cellStyle name="桁区切り 5" xfId="339" xr:uid="{00000000-0005-0000-0000-000025010000}"/>
    <cellStyle name="달러" xfId="269" xr:uid="{00000000-0005-0000-0000-000026010000}"/>
    <cellStyle name="뒤에 오는 하이퍼링크_09고정자산명세서" xfId="271" xr:uid="{00000000-0005-0000-0000-000027010000}"/>
    <cellStyle name="똿떓죶Ø괻 [0.00]_PRODUCT DETAIL Q1" xfId="272" xr:uid="{00000000-0005-0000-0000-000028010000}"/>
    <cellStyle name="똿떓죶Ø괻_PRODUCT DETAIL Q1" xfId="273" xr:uid="{00000000-0005-0000-0000-000029010000}"/>
    <cellStyle name="똿뗦먛귟 [0.00]_PRODUCT DETAIL Q1" xfId="274" xr:uid="{00000000-0005-0000-0000-00002A010000}"/>
    <cellStyle name="똿뗦먛귟_PRODUCT DETAIL Q1" xfId="275" xr:uid="{00000000-0005-0000-0000-00002B010000}"/>
    <cellStyle name="千分位_Sheet1" xfId="268" xr:uid="{00000000-0005-0000-0000-00002C010000}"/>
    <cellStyle name="通貨 2" xfId="270" xr:uid="{00000000-0005-0000-0000-00002D010000}"/>
    <cellStyle name="標準 2" xfId="309" xr:uid="{00000000-0005-0000-0000-00002F010000}"/>
    <cellStyle name="標準 3" xfId="312" xr:uid="{00000000-0005-0000-0000-000030010000}"/>
    <cellStyle name="標準 4" xfId="314" xr:uid="{00000000-0005-0000-0000-000031010000}"/>
    <cellStyle name="標準 5" xfId="316" xr:uid="{00000000-0005-0000-0000-000032010000}"/>
    <cellStyle name="標準 6" xfId="338" xr:uid="{00000000-0005-0000-0000-000033010000}"/>
    <cellStyle name="未定義" xfId="276" xr:uid="{00000000-0005-0000-0000-000034010000}"/>
    <cellStyle name="묮뎋 [0.00]_PRODUCT DETAIL Q1" xfId="288" xr:uid="{00000000-0005-0000-0000-000035010000}"/>
    <cellStyle name="묮뎋_PRODUCT DETAIL Q1" xfId="289" xr:uid="{00000000-0005-0000-0000-000036010000}"/>
    <cellStyle name="믅됞 [0.00]_PRODUCT DETAIL Q1" xfId="290" xr:uid="{00000000-0005-0000-0000-000037010000}"/>
    <cellStyle name="믅됞_PRODUCT DETAIL Q1" xfId="291" xr:uid="{00000000-0005-0000-0000-000038010000}"/>
    <cellStyle name="咬訌裝?INCOM1" xfId="277" xr:uid="{00000000-0005-0000-0000-000039010000}"/>
    <cellStyle name="咬訌裝?INCOM10" xfId="278" xr:uid="{00000000-0005-0000-0000-00003A010000}"/>
    <cellStyle name="咬訌裝?INCOM2" xfId="279" xr:uid="{00000000-0005-0000-0000-00003B010000}"/>
    <cellStyle name="咬訌裝?INCOM3" xfId="280" xr:uid="{00000000-0005-0000-0000-00003C010000}"/>
    <cellStyle name="咬訌裝?INCOM4" xfId="281" xr:uid="{00000000-0005-0000-0000-00003D010000}"/>
    <cellStyle name="咬訌裝?INCOM5" xfId="282" xr:uid="{00000000-0005-0000-0000-00003E010000}"/>
    <cellStyle name="咬訌裝?INCOM6" xfId="283" xr:uid="{00000000-0005-0000-0000-00003F010000}"/>
    <cellStyle name="咬訌裝?INCOM7" xfId="284" xr:uid="{00000000-0005-0000-0000-000040010000}"/>
    <cellStyle name="咬訌裝?INCOM8" xfId="285" xr:uid="{00000000-0005-0000-0000-000041010000}"/>
    <cellStyle name="咬訌裝?INCOM9" xfId="286" xr:uid="{00000000-0005-0000-0000-000042010000}"/>
    <cellStyle name="咬訌裝?PRIB11" xfId="287" xr:uid="{00000000-0005-0000-0000-000043010000}"/>
    <cellStyle name="뷭?_BOOKSHIP" xfId="292" xr:uid="{00000000-0005-0000-0000-000044010000}"/>
    <cellStyle name="숫자(R)" xfId="293" xr:uid="{00000000-0005-0000-0000-000045010000}"/>
    <cellStyle name="안건회계법인" xfId="294" xr:uid="{00000000-0005-0000-0000-000046010000}"/>
    <cellStyle name="자리수" xfId="295" xr:uid="{00000000-0005-0000-0000-000047010000}"/>
    <cellStyle name="자리수0" xfId="296" xr:uid="{00000000-0005-0000-0000-000048010000}"/>
    <cellStyle name="지정되지 않음" xfId="298" xr:uid="{00000000-0005-0000-0000-000049010000}"/>
    <cellStyle name="콤마 [0]_  종  합  " xfId="299" xr:uid="{00000000-0005-0000-0000-00004A010000}"/>
    <cellStyle name="콤마_  종  합  " xfId="300" xr:uid="{00000000-0005-0000-0000-00004B010000}"/>
    <cellStyle name="팒" xfId="301" xr:uid="{00000000-0005-0000-0000-00004C010000}"/>
    <cellStyle name="퍼센트" xfId="302" xr:uid="{00000000-0005-0000-0000-00004D010000}"/>
    <cellStyle name="표준_A-9" xfId="303" xr:uid="{00000000-0005-0000-0000-00004E010000}"/>
    <cellStyle name="표준-이효주" xfId="304" xr:uid="{00000000-0005-0000-0000-00004F010000}"/>
    <cellStyle name="표준체" xfId="305" xr:uid="{00000000-0005-0000-0000-000050010000}"/>
    <cellStyle name="합산" xfId="306" xr:uid="{00000000-0005-0000-0000-000051010000}"/>
    <cellStyle name="화폐기호" xfId="307" xr:uid="{00000000-0005-0000-0000-000052010000}"/>
    <cellStyle name="화폐기호0" xfId="308" xr:uid="{00000000-0005-0000-0000-000053010000}"/>
  </cellStyles>
  <dxfs count="0"/>
  <tableStyles count="0" defaultTableStyle="TableStyleMedium9" defaultPivotStyle="PivotStyleLight16"/>
  <colors>
    <mruColors>
      <color rgb="FFFFFF99"/>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backWall>
    <c:plotArea>
      <c:layout>
        <c:manualLayout>
          <c:layoutTarget val="inner"/>
          <c:xMode val="edge"/>
          <c:yMode val="edge"/>
          <c:x val="0.11897650486215104"/>
          <c:y val="3.7872303644188574E-2"/>
          <c:w val="0.88102349513784894"/>
          <c:h val="0.84629761777931423"/>
        </c:manualLayout>
      </c:layout>
      <c:bar3DChart>
        <c:barDir val="col"/>
        <c:grouping val="stacked"/>
        <c:varyColors val="0"/>
        <c:ser>
          <c:idx val="0"/>
          <c:order val="0"/>
          <c:spPr>
            <a:solidFill>
              <a:srgbClr val="FF0000"/>
            </a:solidFill>
            <a:ln w="12700">
              <a:solidFill>
                <a:srgbClr val="000000"/>
              </a:solidFill>
              <a:prstDash val="solid"/>
            </a:ln>
          </c:spPr>
          <c:invertIfNegative val="0"/>
          <c:dLbls>
            <c:dLbl>
              <c:idx val="0"/>
              <c:layout>
                <c:manualLayout>
                  <c:x val="4.1662082769665055E-3"/>
                  <c:y val="-0.355582308292093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E7-4ED2-B223-18FD4F636317}"/>
                </c:ext>
              </c:extLst>
            </c:dLbl>
            <c:dLbl>
              <c:idx val="1"/>
              <c:layout>
                <c:manualLayout>
                  <c:x val="4.6858509304605698E-3"/>
                  <c:y val="-0.363174649791427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E7-4ED2-B223-18FD4F636317}"/>
                </c:ext>
              </c:extLst>
            </c:dLbl>
            <c:dLbl>
              <c:idx val="2"/>
              <c:layout>
                <c:manualLayout>
                  <c:x val="8.3348344336701043E-3"/>
                  <c:y val="-0.382563910620499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E7-4ED2-B223-18FD4F636317}"/>
                </c:ext>
              </c:extLst>
            </c:dLbl>
            <c:dLbl>
              <c:idx val="3"/>
              <c:layout>
                <c:manualLayout>
                  <c:x val="7.5280685613978333E-3"/>
                  <c:y val="-0.408112197625133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E7-4ED2-B223-18FD4F636317}"/>
                </c:ext>
              </c:extLst>
            </c:dLbl>
            <c:dLbl>
              <c:idx val="4"/>
              <c:layout>
                <c:manualLayout>
                  <c:x val="1.436784735764028E-2"/>
                  <c:y val="-0.41493560854849676"/>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4E7-4ED2-B223-18FD4F636317}"/>
                </c:ext>
              </c:extLst>
            </c:dLbl>
            <c:dLbl>
              <c:idx val="5"/>
              <c:layout>
                <c:manualLayout>
                  <c:x val="1.6712182145864649E-2"/>
                  <c:y val="-0.49752539805987428"/>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4E7-4ED2-B223-18FD4F636317}"/>
                </c:ext>
              </c:extLst>
            </c:dLbl>
            <c:spPr>
              <a:noFill/>
              <a:ln w="25400">
                <a:noFill/>
              </a:ln>
            </c:spPr>
            <c:txPr>
              <a:bodyPr/>
              <a:lstStyle/>
              <a:p>
                <a:pPr>
                  <a:defRPr lang="ja-JP" sz="1100" b="0" i="0"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43952</c:v>
                </c:pt>
                <c:pt idx="1">
                  <c:v>43586</c:v>
                </c:pt>
                <c:pt idx="2">
                  <c:v>43221</c:v>
                </c:pt>
                <c:pt idx="3">
                  <c:v>42856</c:v>
                </c:pt>
                <c:pt idx="4">
                  <c:v>42491</c:v>
                </c:pt>
              </c:numCache>
            </c:numRef>
          </c:cat>
          <c:val>
            <c:numRef>
              <c:f>'3.Summary'!$M$5:$Q$5</c:f>
              <c:numCache>
                <c:formatCode>#,##0_);[Red]\(#,##0\)</c:formatCode>
                <c:ptCount val="5"/>
                <c:pt idx="0">
                  <c:v>211357</c:v>
                </c:pt>
                <c:pt idx="1">
                  <c:v>202389</c:v>
                </c:pt>
                <c:pt idx="2">
                  <c:v>185481</c:v>
                </c:pt>
                <c:pt idx="3">
                  <c:v>173190</c:v>
                </c:pt>
                <c:pt idx="4">
                  <c:v>170203</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632211704"/>
        <c:axId val="632212096"/>
        <c:axId val="0"/>
      </c:bar3DChart>
      <c:dateAx>
        <c:axId val="632211704"/>
        <c:scaling>
          <c:orientation val="minMax"/>
          <c:max val="43952"/>
          <c:min val="42491"/>
        </c:scaling>
        <c:delete val="0"/>
        <c:axPos val="b"/>
        <c:numFmt formatCode="&quot;FY&quot;yy" sourceLinked="0"/>
        <c:majorTickMark val="in"/>
        <c:minorTickMark val="none"/>
        <c:tickLblPos val="low"/>
        <c:spPr>
          <a:ln w="3175">
            <a:solidFill>
              <a:srgbClr val="000000"/>
            </a:solidFill>
            <a:prstDash val="solid"/>
          </a:ln>
        </c:spPr>
        <c:txPr>
          <a:bodyPr rot="0" vert="horz"/>
          <a:lstStyle/>
          <a:p>
            <a:pPr>
              <a:defRPr lang="ja-JP" sz="1000" b="0" i="0" u="none" strike="noStrike" baseline="0">
                <a:solidFill>
                  <a:srgbClr val="000000"/>
                </a:solidFill>
                <a:latin typeface="Arial"/>
                <a:ea typeface="Arial"/>
                <a:cs typeface="Arial"/>
              </a:defRPr>
            </a:pPr>
            <a:endParaRPr lang="ja-JP"/>
          </a:p>
        </c:txPr>
        <c:crossAx val="632212096"/>
        <c:crosses val="autoZero"/>
        <c:auto val="1"/>
        <c:lblOffset val="100"/>
        <c:baseTimeUnit val="years"/>
      </c:dateAx>
      <c:valAx>
        <c:axId val="632212096"/>
        <c:scaling>
          <c:orientation val="minMax"/>
          <c:max val="250000"/>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lang="ja-JP" sz="900" b="0" i="0" u="none" strike="noStrike" baseline="0">
                <a:solidFill>
                  <a:srgbClr val="000000"/>
                </a:solidFill>
                <a:latin typeface="Arial"/>
                <a:ea typeface="Arial"/>
                <a:cs typeface="Arial"/>
              </a:defRPr>
            </a:pPr>
            <a:endParaRPr lang="ja-JP"/>
          </a:p>
        </c:txPr>
        <c:crossAx val="632211704"/>
        <c:crosses val="autoZero"/>
        <c:crossBetween val="between"/>
        <c:majorUnit val="50000"/>
      </c:valAx>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9.9426386233270728E-2"/>
          <c:y val="6.5637065637065631E-2"/>
          <c:w val="0.88718929254304679"/>
          <c:h val="0.82239382239385483"/>
        </c:manualLayout>
      </c:layout>
      <c:bar3DChart>
        <c:barDir val="col"/>
        <c:grouping val="stacked"/>
        <c:varyColors val="0"/>
        <c:ser>
          <c:idx val="0"/>
          <c:order val="0"/>
          <c:spPr>
            <a:solidFill>
              <a:srgbClr val="FF0000"/>
            </a:solidFill>
            <a:ln w="12700">
              <a:solidFill>
                <a:srgbClr val="000000"/>
              </a:solidFill>
              <a:prstDash val="solid"/>
            </a:ln>
          </c:spPr>
          <c:invertIfNegative val="0"/>
          <c:dLbls>
            <c:dLbl>
              <c:idx val="0"/>
              <c:layout>
                <c:manualLayout>
                  <c:x val="4.0106310759664638E-3"/>
                  <c:y val="-0.323511294316982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2E-4FA6-AA84-7856B5C4744E}"/>
                </c:ext>
              </c:extLst>
            </c:dLbl>
            <c:dLbl>
              <c:idx val="1"/>
              <c:layout>
                <c:manualLayout>
                  <c:x val="1.332486192652336E-2"/>
                  <c:y val="-0.360395181071724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2E-4FA6-AA84-7856B5C4744E}"/>
                </c:ext>
              </c:extLst>
            </c:dLbl>
            <c:dLbl>
              <c:idx val="2"/>
              <c:layout>
                <c:manualLayout>
                  <c:x val="6.5451734733003985E-3"/>
                  <c:y val="-0.383123041322509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2E-4FA6-AA84-7856B5C4744E}"/>
                </c:ext>
              </c:extLst>
            </c:dLbl>
            <c:dLbl>
              <c:idx val="3"/>
              <c:layout>
                <c:manualLayout>
                  <c:x val="8.1028061872295571E-3"/>
                  <c:y val="-0.416176174061662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2E-4FA6-AA84-7856B5C4744E}"/>
                </c:ext>
              </c:extLst>
            </c:dLbl>
            <c:dLbl>
              <c:idx val="4"/>
              <c:layout>
                <c:manualLayout>
                  <c:x val="1.0379380724300358E-2"/>
                  <c:y val="-0.41757572979791885"/>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2E-4FA6-AA84-7856B5C4744E}"/>
                </c:ext>
              </c:extLst>
            </c:dLbl>
            <c:dLbl>
              <c:idx val="5"/>
              <c:layout>
                <c:manualLayout>
                  <c:x val="2.0744610413253827E-2"/>
                  <c:y val="-0.42766096645945606"/>
                </c:manualLayout>
              </c:layout>
              <c:spPr>
                <a:noFill/>
                <a:ln w="25400">
                  <a:noFill/>
                </a:ln>
              </c:spPr>
              <c:txPr>
                <a:bodyPr/>
                <a:lstStyle/>
                <a:p>
                  <a:pPr>
                    <a:defRPr lang="ja-JP" sz="1100" b="0" i="1"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2E-4FA6-AA84-7856B5C4744E}"/>
                </c:ext>
              </c:extLst>
            </c:dLbl>
            <c:dLbl>
              <c:idx val="6"/>
              <c:layout>
                <c:manualLayout>
                  <c:xMode val="edge"/>
                  <c:yMode val="edge"/>
                  <c:x val="0.66156872689953494"/>
                  <c:y val="1.7241462771426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2E-4FA6-AA84-7856B5C4744E}"/>
                </c:ext>
              </c:extLst>
            </c:dLbl>
            <c:spPr>
              <a:noFill/>
              <a:ln w="25400">
                <a:noFill/>
              </a:ln>
            </c:spPr>
            <c:txPr>
              <a:bodyPr/>
              <a:lstStyle/>
              <a:p>
                <a:pPr>
                  <a:defRPr lang="ja-JP" sz="1100" b="0" i="0" u="none" strike="noStrik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43952</c:v>
                </c:pt>
                <c:pt idx="1">
                  <c:v>43586</c:v>
                </c:pt>
                <c:pt idx="2">
                  <c:v>43221</c:v>
                </c:pt>
                <c:pt idx="3">
                  <c:v>42856</c:v>
                </c:pt>
                <c:pt idx="4">
                  <c:v>42491</c:v>
                </c:pt>
              </c:numCache>
            </c:numRef>
          </c:cat>
          <c:val>
            <c:numRef>
              <c:f>'3.Summary'!$M$12:$Q$12</c:f>
              <c:numCache>
                <c:formatCode>#,##0_);[Red]\(#,##0\)</c:formatCode>
                <c:ptCount val="5"/>
                <c:pt idx="0">
                  <c:v>47686</c:v>
                </c:pt>
                <c:pt idx="1">
                  <c:v>43360</c:v>
                </c:pt>
                <c:pt idx="2">
                  <c:v>38751</c:v>
                </c:pt>
                <c:pt idx="3">
                  <c:v>36360</c:v>
                </c:pt>
                <c:pt idx="4">
                  <c:v>33568</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632210136"/>
        <c:axId val="632209744"/>
        <c:axId val="0"/>
      </c:bar3DChart>
      <c:dateAx>
        <c:axId val="632210136"/>
        <c:scaling>
          <c:orientation val="minMax"/>
          <c:max val="43831"/>
        </c:scaling>
        <c:delete val="0"/>
        <c:axPos val="b"/>
        <c:numFmt formatCode="&quot;FY&quot;yy" sourceLinked="0"/>
        <c:majorTickMark val="in"/>
        <c:minorTickMark val="none"/>
        <c:tickLblPos val="low"/>
        <c:spPr>
          <a:ln w="3175">
            <a:solidFill>
              <a:srgbClr val="000000"/>
            </a:solidFill>
            <a:prstDash val="solid"/>
          </a:ln>
        </c:spPr>
        <c:txPr>
          <a:bodyPr rot="0" vert="horz"/>
          <a:lstStyle/>
          <a:p>
            <a:pPr>
              <a:defRPr lang="ja-JP" sz="1000" b="0" i="0" u="none" strike="noStrike" baseline="0">
                <a:solidFill>
                  <a:srgbClr val="000000"/>
                </a:solidFill>
                <a:latin typeface="Arial"/>
                <a:ea typeface="Arial"/>
                <a:cs typeface="Arial"/>
              </a:defRPr>
            </a:pPr>
            <a:endParaRPr lang="ja-JP"/>
          </a:p>
        </c:txPr>
        <c:crossAx val="632209744"/>
        <c:crosses val="autoZero"/>
        <c:auto val="1"/>
        <c:lblOffset val="100"/>
        <c:baseTimeUnit val="years"/>
        <c:majorUnit val="1"/>
        <c:minorUnit val="1"/>
      </c:dateAx>
      <c:valAx>
        <c:axId val="632209744"/>
        <c:scaling>
          <c:orientation val="minMax"/>
          <c:max val="50000"/>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lang="ja-JP" sz="900" b="0" i="0" u="none" strike="noStrike" baseline="0">
                <a:solidFill>
                  <a:srgbClr val="000000"/>
                </a:solidFill>
                <a:latin typeface="Arial"/>
                <a:ea typeface="Arial"/>
                <a:cs typeface="Arial"/>
              </a:defRPr>
            </a:pPr>
            <a:endParaRPr lang="ja-JP"/>
          </a:p>
        </c:txPr>
        <c:crossAx val="632210136"/>
        <c:crosses val="autoZero"/>
        <c:crossBetween val="between"/>
        <c:majorUnit val="100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6510618"/>
          <a:ext cx="10837769" cy="883477"/>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FF0000"/>
              </a:solidFill>
              <a:latin typeface="Meiryo UI" pitchFamily="50" charset="-128"/>
              <a:ea typeface="Meiryo UI" pitchFamily="50" charset="-128"/>
              <a:cs typeface="Meiryo UI" pitchFamily="50" charset="-128"/>
            </a:rPr>
            <a:t>(</a:t>
          </a:r>
          <a:r>
            <a:rPr lang="ja-JP" altLang="en-US" sz="1100" b="0" i="0" u="none" strike="noStrik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strike="noStrik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00525" y="5467350"/>
          <a:ext cx="2667000" cy="200025"/>
        </a:xfrm>
        <a:prstGeom prst="rect">
          <a:avLst/>
        </a:prstGeom>
        <a:noFill/>
        <a:ln w="9525">
          <a:noFill/>
          <a:miter lim="800000"/>
          <a:headEnd/>
          <a:tailEnd/>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7550526"/>
          <a:ext cx="10837769" cy="1290916"/>
        </a:xfrm>
        <a:prstGeom prst="rect">
          <a:avLst/>
        </a:prstGeom>
        <a:solidFill>
          <a:srgbClr val="FFFFFF"/>
        </a:solidFill>
        <a:ln w="9525">
          <a:solidFill>
            <a:srgbClr val="000000"/>
          </a:solidFill>
          <a:miter lim="800000"/>
          <a:headEnd/>
          <a:tailEnd/>
        </a:ln>
      </xdr:spPr>
      <xdr:txBody>
        <a:bodyPr vertOverflow="clip" wrap="square" lIns="36576" tIns="22860" rIns="36000" bIns="0" anchor="t" upright="1"/>
        <a:lstStyle/>
        <a:p>
          <a:pPr algn="l" rtl="0">
            <a:defRPr sz="1000"/>
          </a:pPr>
          <a:r>
            <a:rPr lang="en-US" altLang="ja-JP" sz="1100" b="0" i="0" u="none" strike="noStrik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strike="noStrik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1265" y="347384"/>
          <a:ext cx="5076265" cy="682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619625" y="942975"/>
          <a:ext cx="95250" cy="228600"/>
        </a:xfrm>
        <a:prstGeom prst="rect">
          <a:avLst/>
        </a:prstGeom>
        <a:noFill/>
        <a:ln w="9525">
          <a:noFill/>
          <a:miter lim="800000"/>
          <a:headEnd/>
          <a:tailEnd/>
        </a:ln>
      </xdr:spPr>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619625" y="942975"/>
          <a:ext cx="95250"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001500" y="942975"/>
          <a:ext cx="104775" cy="228600"/>
        </a:xfrm>
        <a:prstGeom prst="rect">
          <a:avLst/>
        </a:prstGeom>
        <a:noFill/>
        <a:ln w="9525">
          <a:noFill/>
          <a:miter lim="800000"/>
          <a:headEnd/>
          <a:tailEnd/>
        </a:ln>
      </xdr:spPr>
    </xdr:sp>
    <xdr:clientData/>
  </xdr:twoCellAnchor>
  <xdr:twoCellAnchor editAs="oneCell">
    <xdr:from>
      <xdr:col>2</xdr:col>
      <xdr:colOff>129540</xdr:colOff>
      <xdr:row>3</xdr:row>
      <xdr:rowOff>30480</xdr:rowOff>
    </xdr:from>
    <xdr:to>
      <xdr:col>7</xdr:col>
      <xdr:colOff>776806</xdr:colOff>
      <xdr:row>21</xdr:row>
      <xdr:rowOff>60960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94360" y="830580"/>
          <a:ext cx="7832926" cy="44424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headEnd/>
          <a:tailEnd/>
        </a:ln>
      </xdr:spPr>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52750" y="942975"/>
          <a:ext cx="104775" cy="228600"/>
        </a:xfrm>
        <a:prstGeom prst="rect">
          <a:avLst/>
        </a:prstGeom>
        <a:noFill/>
        <a:ln w="9525">
          <a:noFill/>
          <a:miter lim="800000"/>
          <a:headEnd/>
          <a:tailEnd/>
        </a:ln>
      </xdr:spPr>
    </xdr:sp>
    <xdr:clientData/>
  </xdr:twoCellAnchor>
  <xdr:twoCellAnchor editAs="oneCell">
    <xdr:from>
      <xdr:col>2</xdr:col>
      <xdr:colOff>0</xdr:colOff>
      <xdr:row>1</xdr:row>
      <xdr:rowOff>133350</xdr:rowOff>
    </xdr:from>
    <xdr:to>
      <xdr:col>8</xdr:col>
      <xdr:colOff>1019175</xdr:colOff>
      <xdr:row>20</xdr:row>
      <xdr:rowOff>47625</xdr:rowOff>
    </xdr:to>
    <xdr:pic>
      <xdr:nvPicPr>
        <xdr:cNvPr id="13" name="図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409575"/>
          <a:ext cx="8763000" cy="454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2" name="Text Box 3">
          <a:extLst>
            <a:ext uri="{FF2B5EF4-FFF2-40B4-BE49-F238E27FC236}">
              <a16:creationId xmlns:a16="http://schemas.microsoft.com/office/drawing/2014/main" id="{00000000-0008-0000-0300-000002000000}"/>
            </a:ext>
          </a:extLst>
        </xdr:cNvPr>
        <xdr:cNvSpPr txBox="1">
          <a:spLocks noChangeArrowheads="1"/>
        </xdr:cNvSpPr>
      </xdr:nvSpPr>
      <xdr:spPr bwMode="auto">
        <a:xfrm>
          <a:off x="4924425" y="942975"/>
          <a:ext cx="95250" cy="228600"/>
        </a:xfrm>
        <a:prstGeom prst="rect">
          <a:avLst/>
        </a:prstGeom>
        <a:noFill/>
        <a:ln w="9525">
          <a:noFill/>
          <a:miter lim="800000"/>
          <a:headEnd/>
          <a:tailEnd/>
        </a:ln>
      </xdr:spPr>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3" name="Text Box 4">
          <a:extLst>
            <a:ext uri="{FF2B5EF4-FFF2-40B4-BE49-F238E27FC236}">
              <a16:creationId xmlns:a16="http://schemas.microsoft.com/office/drawing/2014/main" id="{00000000-0008-0000-0300-000003000000}"/>
            </a:ext>
          </a:extLst>
        </xdr:cNvPr>
        <xdr:cNvSpPr txBox="1">
          <a:spLocks noChangeArrowheads="1"/>
        </xdr:cNvSpPr>
      </xdr:nvSpPr>
      <xdr:spPr bwMode="auto">
        <a:xfrm>
          <a:off x="4924425" y="942975"/>
          <a:ext cx="95250"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12258675"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5" name="Text Box 6">
          <a:extLst>
            <a:ext uri="{FF2B5EF4-FFF2-40B4-BE49-F238E27FC236}">
              <a16:creationId xmlns:a16="http://schemas.microsoft.com/office/drawing/2014/main" id="{00000000-0008-0000-0300-000005000000}"/>
            </a:ext>
          </a:extLst>
        </xdr:cNvPr>
        <xdr:cNvSpPr txBox="1">
          <a:spLocks noChangeArrowheads="1"/>
        </xdr:cNvSpPr>
      </xdr:nvSpPr>
      <xdr:spPr bwMode="auto">
        <a:xfrm>
          <a:off x="12258675"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6" name="Text Box 7">
          <a:extLst>
            <a:ext uri="{FF2B5EF4-FFF2-40B4-BE49-F238E27FC236}">
              <a16:creationId xmlns:a16="http://schemas.microsoft.com/office/drawing/2014/main" id="{00000000-0008-0000-0300-000006000000}"/>
            </a:ext>
          </a:extLst>
        </xdr:cNvPr>
        <xdr:cNvSpPr txBox="1">
          <a:spLocks noChangeArrowheads="1"/>
        </xdr:cNvSpPr>
      </xdr:nvSpPr>
      <xdr:spPr bwMode="auto">
        <a:xfrm>
          <a:off x="12258675"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7" name="Text Box 8">
          <a:extLst>
            <a:ext uri="{FF2B5EF4-FFF2-40B4-BE49-F238E27FC236}">
              <a16:creationId xmlns:a16="http://schemas.microsoft.com/office/drawing/2014/main" id="{00000000-0008-0000-0300-000007000000}"/>
            </a:ext>
          </a:extLst>
        </xdr:cNvPr>
        <xdr:cNvSpPr txBox="1">
          <a:spLocks noChangeArrowheads="1"/>
        </xdr:cNvSpPr>
      </xdr:nvSpPr>
      <xdr:spPr bwMode="auto">
        <a:xfrm>
          <a:off x="12258675"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8" name="Text Box 9">
          <a:extLst>
            <a:ext uri="{FF2B5EF4-FFF2-40B4-BE49-F238E27FC236}">
              <a16:creationId xmlns:a16="http://schemas.microsoft.com/office/drawing/2014/main" id="{00000000-0008-0000-0300-000008000000}"/>
            </a:ext>
          </a:extLst>
        </xdr:cNvPr>
        <xdr:cNvSpPr txBox="1">
          <a:spLocks noChangeArrowheads="1"/>
        </xdr:cNvSpPr>
      </xdr:nvSpPr>
      <xdr:spPr bwMode="auto">
        <a:xfrm>
          <a:off x="12258675"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9" name="Text Box 10">
          <a:extLst>
            <a:ext uri="{FF2B5EF4-FFF2-40B4-BE49-F238E27FC236}">
              <a16:creationId xmlns:a16="http://schemas.microsoft.com/office/drawing/2014/main" id="{00000000-0008-0000-0300-000009000000}"/>
            </a:ext>
          </a:extLst>
        </xdr:cNvPr>
        <xdr:cNvSpPr txBox="1">
          <a:spLocks noChangeArrowheads="1"/>
        </xdr:cNvSpPr>
      </xdr:nvSpPr>
      <xdr:spPr bwMode="auto">
        <a:xfrm>
          <a:off x="12258675"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0" name="Text Box 11">
          <a:extLst>
            <a:ext uri="{FF2B5EF4-FFF2-40B4-BE49-F238E27FC236}">
              <a16:creationId xmlns:a16="http://schemas.microsoft.com/office/drawing/2014/main" id="{00000000-0008-0000-0300-00000A000000}"/>
            </a:ext>
          </a:extLst>
        </xdr:cNvPr>
        <xdr:cNvSpPr txBox="1">
          <a:spLocks noChangeArrowheads="1"/>
        </xdr:cNvSpPr>
      </xdr:nvSpPr>
      <xdr:spPr bwMode="auto">
        <a:xfrm>
          <a:off x="12258675" y="942975"/>
          <a:ext cx="104775" cy="228600"/>
        </a:xfrm>
        <a:prstGeom prst="rect">
          <a:avLst/>
        </a:prstGeom>
        <a:noFill/>
        <a:ln w="9525">
          <a:noFill/>
          <a:miter lim="800000"/>
          <a:headEnd/>
          <a:tailEnd/>
        </a:ln>
      </xdr:spPr>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1" name="Text Box 12">
          <a:extLst>
            <a:ext uri="{FF2B5EF4-FFF2-40B4-BE49-F238E27FC236}">
              <a16:creationId xmlns:a16="http://schemas.microsoft.com/office/drawing/2014/main" id="{00000000-0008-0000-0300-00000B000000}"/>
            </a:ext>
          </a:extLst>
        </xdr:cNvPr>
        <xdr:cNvSpPr txBox="1">
          <a:spLocks noChangeArrowheads="1"/>
        </xdr:cNvSpPr>
      </xdr:nvSpPr>
      <xdr:spPr bwMode="auto">
        <a:xfrm>
          <a:off x="12258675" y="942975"/>
          <a:ext cx="104775" cy="228600"/>
        </a:xfrm>
        <a:prstGeom prst="rect">
          <a:avLst/>
        </a:prstGeom>
        <a:noFill/>
        <a:ln w="9525">
          <a:noFill/>
          <a:miter lim="800000"/>
          <a:headEnd/>
          <a:tailEnd/>
        </a:ln>
      </xdr:spPr>
    </xdr:sp>
    <xdr:clientData/>
  </xdr:twoCellAnchor>
  <xdr:twoCellAnchor editAs="oneCell">
    <xdr:from>
      <xdr:col>2</xdr:col>
      <xdr:colOff>552450</xdr:colOff>
      <xdr:row>2</xdr:row>
      <xdr:rowOff>207203</xdr:rowOff>
    </xdr:from>
    <xdr:to>
      <xdr:col>7</xdr:col>
      <xdr:colOff>552450</xdr:colOff>
      <xdr:row>21</xdr:row>
      <xdr:rowOff>142876</xdr:rowOff>
    </xdr:to>
    <xdr:pic>
      <xdr:nvPicPr>
        <xdr:cNvPr id="12" name="図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800" y="759653"/>
          <a:ext cx="7991475" cy="4536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2" name="Text Box 3">
          <a:extLst>
            <a:ext uri="{FF2B5EF4-FFF2-40B4-BE49-F238E27FC236}">
              <a16:creationId xmlns:a16="http://schemas.microsoft.com/office/drawing/2014/main" id="{00000000-0008-0000-0400-000002000000}"/>
            </a:ext>
          </a:extLst>
        </xdr:cNvPr>
        <xdr:cNvSpPr txBox="1">
          <a:spLocks noChangeArrowheads="1"/>
        </xdr:cNvSpPr>
      </xdr:nvSpPr>
      <xdr:spPr bwMode="auto">
        <a:xfrm>
          <a:off x="200025" y="942975"/>
          <a:ext cx="95250" cy="228600"/>
        </a:xfrm>
        <a:prstGeom prst="rect">
          <a:avLst/>
        </a:prstGeom>
        <a:noFill/>
        <a:ln w="9525">
          <a:noFill/>
          <a:miter lim="800000"/>
          <a:headEnd/>
          <a:tailEnd/>
        </a:ln>
      </xdr:spPr>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3" name="Text Box 4">
          <a:extLst>
            <a:ext uri="{FF2B5EF4-FFF2-40B4-BE49-F238E27FC236}">
              <a16:creationId xmlns:a16="http://schemas.microsoft.com/office/drawing/2014/main" id="{00000000-0008-0000-0400-000003000000}"/>
            </a:ext>
          </a:extLst>
        </xdr:cNvPr>
        <xdr:cNvSpPr txBox="1">
          <a:spLocks noChangeArrowheads="1"/>
        </xdr:cNvSpPr>
      </xdr:nvSpPr>
      <xdr:spPr bwMode="auto">
        <a:xfrm>
          <a:off x="200025" y="942975"/>
          <a:ext cx="95250"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4" name="Text Box 5">
          <a:extLst>
            <a:ext uri="{FF2B5EF4-FFF2-40B4-BE49-F238E27FC236}">
              <a16:creationId xmlns:a16="http://schemas.microsoft.com/office/drawing/2014/main" id="{00000000-0008-0000-0400-000004000000}"/>
            </a:ext>
          </a:extLst>
        </xdr:cNvPr>
        <xdr:cNvSpPr txBox="1">
          <a:spLocks noChangeArrowheads="1"/>
        </xdr:cNvSpPr>
      </xdr:nvSpPr>
      <xdr:spPr bwMode="auto">
        <a:xfrm>
          <a:off x="2943225"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5" name="Text Box 6">
          <a:extLst>
            <a:ext uri="{FF2B5EF4-FFF2-40B4-BE49-F238E27FC236}">
              <a16:creationId xmlns:a16="http://schemas.microsoft.com/office/drawing/2014/main" id="{00000000-0008-0000-0400-000005000000}"/>
            </a:ext>
          </a:extLst>
        </xdr:cNvPr>
        <xdr:cNvSpPr txBox="1">
          <a:spLocks noChangeArrowheads="1"/>
        </xdr:cNvSpPr>
      </xdr:nvSpPr>
      <xdr:spPr bwMode="auto">
        <a:xfrm>
          <a:off x="2943225"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6" name="Text Box 7">
          <a:extLst>
            <a:ext uri="{FF2B5EF4-FFF2-40B4-BE49-F238E27FC236}">
              <a16:creationId xmlns:a16="http://schemas.microsoft.com/office/drawing/2014/main" id="{00000000-0008-0000-0400-000006000000}"/>
            </a:ext>
          </a:extLst>
        </xdr:cNvPr>
        <xdr:cNvSpPr txBox="1">
          <a:spLocks noChangeArrowheads="1"/>
        </xdr:cNvSpPr>
      </xdr:nvSpPr>
      <xdr:spPr bwMode="auto">
        <a:xfrm>
          <a:off x="2943225"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7" name="Text Box 8">
          <a:extLst>
            <a:ext uri="{FF2B5EF4-FFF2-40B4-BE49-F238E27FC236}">
              <a16:creationId xmlns:a16="http://schemas.microsoft.com/office/drawing/2014/main" id="{00000000-0008-0000-0400-000007000000}"/>
            </a:ext>
          </a:extLst>
        </xdr:cNvPr>
        <xdr:cNvSpPr txBox="1">
          <a:spLocks noChangeArrowheads="1"/>
        </xdr:cNvSpPr>
      </xdr:nvSpPr>
      <xdr:spPr bwMode="auto">
        <a:xfrm>
          <a:off x="2943225"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8" name="Text Box 9">
          <a:extLst>
            <a:ext uri="{FF2B5EF4-FFF2-40B4-BE49-F238E27FC236}">
              <a16:creationId xmlns:a16="http://schemas.microsoft.com/office/drawing/2014/main" id="{00000000-0008-0000-0400-000008000000}"/>
            </a:ext>
          </a:extLst>
        </xdr:cNvPr>
        <xdr:cNvSpPr txBox="1">
          <a:spLocks noChangeArrowheads="1"/>
        </xdr:cNvSpPr>
      </xdr:nvSpPr>
      <xdr:spPr bwMode="auto">
        <a:xfrm>
          <a:off x="2943225"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9" name="Text Box 10">
          <a:extLst>
            <a:ext uri="{FF2B5EF4-FFF2-40B4-BE49-F238E27FC236}">
              <a16:creationId xmlns:a16="http://schemas.microsoft.com/office/drawing/2014/main" id="{00000000-0008-0000-0400-000009000000}"/>
            </a:ext>
          </a:extLst>
        </xdr:cNvPr>
        <xdr:cNvSpPr txBox="1">
          <a:spLocks noChangeArrowheads="1"/>
        </xdr:cNvSpPr>
      </xdr:nvSpPr>
      <xdr:spPr bwMode="auto">
        <a:xfrm>
          <a:off x="2943225"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0" name="Text Box 11">
          <a:extLst>
            <a:ext uri="{FF2B5EF4-FFF2-40B4-BE49-F238E27FC236}">
              <a16:creationId xmlns:a16="http://schemas.microsoft.com/office/drawing/2014/main" id="{00000000-0008-0000-0400-00000A000000}"/>
            </a:ext>
          </a:extLst>
        </xdr:cNvPr>
        <xdr:cNvSpPr txBox="1">
          <a:spLocks noChangeArrowheads="1"/>
        </xdr:cNvSpPr>
      </xdr:nvSpPr>
      <xdr:spPr bwMode="auto">
        <a:xfrm>
          <a:off x="2943225" y="942975"/>
          <a:ext cx="104775" cy="228600"/>
        </a:xfrm>
        <a:prstGeom prst="rect">
          <a:avLst/>
        </a:prstGeom>
        <a:noFill/>
        <a:ln w="9525">
          <a:noFill/>
          <a:miter lim="800000"/>
          <a:headEnd/>
          <a:tailEnd/>
        </a:ln>
      </xdr:spPr>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1" name="Text Box 12">
          <a:extLst>
            <a:ext uri="{FF2B5EF4-FFF2-40B4-BE49-F238E27FC236}">
              <a16:creationId xmlns:a16="http://schemas.microsoft.com/office/drawing/2014/main" id="{00000000-0008-0000-0400-00000B000000}"/>
            </a:ext>
          </a:extLst>
        </xdr:cNvPr>
        <xdr:cNvSpPr txBox="1">
          <a:spLocks noChangeArrowheads="1"/>
        </xdr:cNvSpPr>
      </xdr:nvSpPr>
      <xdr:spPr bwMode="auto">
        <a:xfrm>
          <a:off x="2943225" y="942975"/>
          <a:ext cx="104775" cy="228600"/>
        </a:xfrm>
        <a:prstGeom prst="rect">
          <a:avLst/>
        </a:prstGeom>
        <a:noFill/>
        <a:ln w="9525">
          <a:noFill/>
          <a:miter lim="800000"/>
          <a:headEnd/>
          <a:tailEnd/>
        </a:ln>
      </xdr:spPr>
    </xdr:sp>
    <xdr:clientData/>
  </xdr:twoCellAnchor>
  <xdr:twoCellAnchor editAs="oneCell">
    <xdr:from>
      <xdr:col>2</xdr:col>
      <xdr:colOff>133350</xdr:colOff>
      <xdr:row>1</xdr:row>
      <xdr:rowOff>142875</xdr:rowOff>
    </xdr:from>
    <xdr:to>
      <xdr:col>8</xdr:col>
      <xdr:colOff>1152525</xdr:colOff>
      <xdr:row>20</xdr:row>
      <xdr:rowOff>57150</xdr:rowOff>
    </xdr:to>
    <xdr:pic>
      <xdr:nvPicPr>
        <xdr:cNvPr id="12" name="図 11">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419100"/>
          <a:ext cx="8763000" cy="454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47625</xdr:colOff>
      <xdr:row>4</xdr:row>
      <xdr:rowOff>0</xdr:rowOff>
    </xdr:from>
    <xdr:to>
      <xdr:col>19</xdr:col>
      <xdr:colOff>254000</xdr:colOff>
      <xdr:row>8</xdr:row>
      <xdr:rowOff>0</xdr:rowOff>
    </xdr:to>
    <xdr:sp macro="" textlink="">
      <xdr:nvSpPr>
        <xdr:cNvPr id="2" name="強調線吹き出し 1 (枠付き) 1">
          <a:extLst>
            <a:ext uri="{FF2B5EF4-FFF2-40B4-BE49-F238E27FC236}">
              <a16:creationId xmlns:a16="http://schemas.microsoft.com/office/drawing/2014/main" id="{00000000-0008-0000-0600-000002000000}"/>
            </a:ext>
          </a:extLst>
        </xdr:cNvPr>
        <xdr:cNvSpPr/>
      </xdr:nvSpPr>
      <xdr:spPr bwMode="auto">
        <a:xfrm>
          <a:off x="19935825" y="1835149"/>
          <a:ext cx="0" cy="188595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kumimoji="1" lang="ja-JP" altLang="en-US" sz="1100">
              <a:latin typeface="Meiryo UI" pitchFamily="50" charset="-128"/>
              <a:ea typeface="Meiryo UI" pitchFamily="50" charset="-128"/>
              <a:cs typeface="Meiryo UI" pitchFamily="50" charset="-128"/>
            </a:rPr>
            <a:t>　旧区分</a:t>
          </a:r>
          <a:r>
            <a:rPr kumimoji="1" lang="ja-JP" altLang="ja-JP" sz="1100">
              <a:latin typeface="Meiryo UI" pitchFamily="50" charset="-128"/>
              <a:ea typeface="Meiryo UI" pitchFamily="50" charset="-128"/>
              <a:cs typeface="Meiryo UI" pitchFamily="50" charset="-128"/>
            </a:rPr>
            <a:t>での表示は下段別表参照</a:t>
          </a:r>
          <a:endParaRPr kumimoji="1" lang="en-US" altLang="ja-JP" sz="1100">
            <a:latin typeface="Meiryo UI" pitchFamily="50" charset="-128"/>
            <a:ea typeface="Meiryo UI" pitchFamily="50" charset="-128"/>
            <a:cs typeface="Meiryo UI" pitchFamily="50" charset="-128"/>
          </a:endParaRPr>
        </a:p>
        <a:p>
          <a:endParaRPr kumimoji="1" lang="en-US" altLang="ja-JP" sz="1100">
            <a:latin typeface="Meiryo UI" pitchFamily="50" charset="-128"/>
            <a:ea typeface="Meiryo UI" pitchFamily="50" charset="-128"/>
            <a:cs typeface="Meiryo UI" pitchFamily="50" charset="-128"/>
          </a:endParaRPr>
        </a:p>
        <a:p>
          <a:r>
            <a:rPr kumimoji="1" lang="ja-JP" altLang="en-US" sz="1100">
              <a:latin typeface="Meiryo UI" pitchFamily="50" charset="-128"/>
              <a:ea typeface="Meiryo UI" pitchFamily="50" charset="-128"/>
              <a:cs typeface="Meiryo UI" pitchFamily="50" charset="-128"/>
            </a:rPr>
            <a:t>　</a:t>
          </a:r>
          <a:r>
            <a:rPr kumimoji="1" lang="en-US" altLang="ja-JP" sz="1100">
              <a:latin typeface="Meiryo UI" pitchFamily="50" charset="-128"/>
              <a:ea typeface="Meiryo UI" pitchFamily="50" charset="-128"/>
              <a:cs typeface="Meiryo UI" pitchFamily="50" charset="-128"/>
            </a:rPr>
            <a:t>Refer to following table for</a:t>
          </a:r>
          <a:r>
            <a:rPr kumimoji="1" lang="en-US" altLang="ja-JP" sz="1100" baseline="0">
              <a:latin typeface="Meiryo UI" pitchFamily="50" charset="-128"/>
              <a:ea typeface="Meiryo UI" pitchFamily="50" charset="-128"/>
              <a:cs typeface="Meiryo UI" pitchFamily="50" charset="-128"/>
            </a:rPr>
            <a:t> </a:t>
          </a:r>
        </a:p>
        <a:p>
          <a:r>
            <a:rPr kumimoji="1" lang="ja-JP" altLang="en-US" sz="1100" baseline="0">
              <a:latin typeface="Meiryo UI" pitchFamily="50" charset="-128"/>
              <a:ea typeface="Meiryo UI" pitchFamily="50" charset="-128"/>
              <a:cs typeface="Meiryo UI" pitchFamily="50" charset="-128"/>
            </a:rPr>
            <a:t>　</a:t>
          </a:r>
          <a:r>
            <a:rPr kumimoji="1" lang="en-US" altLang="ja-JP" sz="1100" baseline="0">
              <a:latin typeface="Meiryo UI" pitchFamily="50" charset="-128"/>
              <a:ea typeface="Meiryo UI" pitchFamily="50" charset="-128"/>
              <a:cs typeface="Meiryo UI" pitchFamily="50" charset="-128"/>
            </a:rPr>
            <a:t>former</a:t>
          </a:r>
          <a:r>
            <a:rPr kumimoji="1" lang="en-US" altLang="ja-JP" sz="1100">
              <a:latin typeface="Meiryo UI" pitchFamily="50" charset="-128"/>
              <a:ea typeface="Meiryo UI" pitchFamily="50" charset="-128"/>
              <a:cs typeface="Meiryo UI" pitchFamily="50" charset="-128"/>
            </a:rPr>
            <a:t> business</a:t>
          </a:r>
          <a:r>
            <a:rPr kumimoji="1" lang="en-US" altLang="ja-JP" sz="1100" baseline="0">
              <a:latin typeface="Meiryo UI" pitchFamily="50" charset="-128"/>
              <a:ea typeface="Meiryo UI" pitchFamily="50" charset="-128"/>
              <a:cs typeface="Meiryo UI" pitchFamily="50" charset="-128"/>
            </a:rPr>
            <a:t> segment.</a:t>
          </a:r>
          <a:endParaRPr kumimoji="1" lang="ja-JP" altLang="en-US" sz="1100">
            <a:latin typeface="Meiryo UI" pitchFamily="50" charset="-128"/>
            <a:ea typeface="Meiryo UI" pitchFamily="50" charset="-128"/>
            <a:cs typeface="Meiryo UI"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800-000023200000}"/>
            </a:ext>
          </a:extLst>
        </xdr:cNvPr>
        <xdr:cNvSpPr txBox="1">
          <a:spLocks noChangeArrowheads="1"/>
        </xdr:cNvSpPr>
      </xdr:nvSpPr>
      <xdr:spPr bwMode="auto">
        <a:xfrm>
          <a:off x="322608" y="6948976"/>
          <a:ext cx="14933957" cy="1218330"/>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メイリオ"/>
              <a:ea typeface="メイリオ"/>
              <a:cs typeface="メイリオ"/>
            </a:rPr>
            <a:t>「クローズドコミュニケーションピリオド」に関して</a:t>
          </a:r>
          <a:endParaRPr lang="ja-JP" altLang="en-US" sz="1100" b="0" i="0" u="none" strike="noStrike" baseline="0">
            <a:solidFill>
              <a:srgbClr val="000000"/>
            </a:solidFill>
            <a:latin typeface="メイリオ"/>
            <a:ea typeface="メイリオ"/>
            <a:cs typeface="メイリオ"/>
          </a:endParaRPr>
        </a:p>
        <a:p>
          <a:pPr algn="l" rtl="0">
            <a:defRPr sz="1000"/>
          </a:pPr>
          <a:r>
            <a:rPr lang="ja-JP" altLang="en-US" sz="1100" b="0" i="0" u="none" strike="noStrik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strike="noStrike" baseline="0">
              <a:solidFill>
                <a:srgbClr val="FF0000"/>
              </a:solidFill>
              <a:latin typeface="メイリオ"/>
              <a:ea typeface="メイリオ"/>
              <a:cs typeface="メイリオ"/>
            </a:rPr>
            <a:t>クローズドコミュニケーションピリオドは各四半期末月</a:t>
          </a:r>
          <a:r>
            <a:rPr lang="en-US" altLang="ja-JP" sz="1100" b="1" i="0" u="none" strike="noStrike" baseline="0">
              <a:solidFill>
                <a:srgbClr val="FF0000"/>
              </a:solidFill>
              <a:latin typeface="メイリオ"/>
              <a:ea typeface="メイリオ"/>
              <a:cs typeface="メイリオ"/>
            </a:rPr>
            <a:t>(2,5,8,11</a:t>
          </a:r>
          <a:r>
            <a:rPr lang="ja-JP" altLang="en-US" sz="1100" b="1" i="0" u="none" strike="noStrike" baseline="0">
              <a:solidFill>
                <a:srgbClr val="FF0000"/>
              </a:solidFill>
              <a:latin typeface="メイリオ"/>
              <a:ea typeface="メイリオ"/>
              <a:cs typeface="メイリオ"/>
            </a:rPr>
            <a:t>月</a:t>
          </a:r>
          <a:r>
            <a:rPr lang="en-US" altLang="ja-JP" sz="1100" b="1" i="0" u="none" strike="noStrike" baseline="0">
              <a:solidFill>
                <a:srgbClr val="FF0000"/>
              </a:solidFill>
              <a:latin typeface="メイリオ"/>
              <a:ea typeface="メイリオ"/>
              <a:cs typeface="メイリオ"/>
            </a:rPr>
            <a:t>)15</a:t>
          </a:r>
          <a:r>
            <a:rPr lang="ja-JP" altLang="en-US" sz="1100" b="1" i="0" u="none" strike="noStrik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800-000024200000}"/>
            </a:ext>
          </a:extLst>
        </xdr:cNvPr>
        <xdr:cNvSpPr txBox="1">
          <a:spLocks noChangeArrowheads="1"/>
        </xdr:cNvSpPr>
      </xdr:nvSpPr>
      <xdr:spPr bwMode="auto">
        <a:xfrm>
          <a:off x="322608" y="8210418"/>
          <a:ext cx="14925675" cy="1535487"/>
        </a:xfrm>
        <a:prstGeom prst="rect">
          <a:avLst/>
        </a:prstGeom>
        <a:noFill/>
        <a:ln w="9525">
          <a:solidFill>
            <a:srgbClr val="000000"/>
          </a:solidFill>
          <a:miter lim="800000"/>
          <a:headEnd/>
          <a:tailEnd/>
        </a:ln>
      </xdr:spPr>
      <xdr:txBody>
        <a:bodyPr vertOverflow="clip" wrap="square" lIns="36576" tIns="27432" rIns="0" bIns="0" anchor="t" upright="1"/>
        <a:lstStyle/>
        <a:p>
          <a:pPr algn="l" rtl="0">
            <a:defRPr sz="1000"/>
          </a:pPr>
          <a:r>
            <a:rPr lang="en-US" altLang="ja-JP" sz="1100" b="1" i="0" u="none" strike="noStrike" baseline="0">
              <a:solidFill>
                <a:srgbClr val="000000"/>
              </a:solidFill>
              <a:latin typeface="メイリオ"/>
            </a:rPr>
            <a:t>Notice about "Closed Communication Period"</a:t>
          </a:r>
          <a:endParaRPr lang="en-US" altLang="ja-JP" sz="1000" b="0" i="0" u="none" strike="noStrike" baseline="0">
            <a:solidFill>
              <a:srgbClr val="000000"/>
            </a:solidFill>
            <a:latin typeface="メイリオ"/>
          </a:endParaRPr>
        </a:p>
        <a:p>
          <a:pPr algn="l" rtl="0">
            <a:defRPr sz="1000"/>
          </a:pPr>
          <a:r>
            <a:rPr lang="en-US" altLang="ja-JP" sz="1100" b="0" i="0" u="none" strike="noStrik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strike="noStrik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800-000006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800-000007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149999999999999" customHeight="1"/>
  <cols>
    <col min="1" max="1" width="5.08984375" style="48" customWidth="1"/>
    <col min="2" max="16384" width="9" style="48"/>
  </cols>
  <sheetData>
    <row r="1" spans="1:17" ht="20.149999999999999" customHeight="1">
      <c r="A1" s="78"/>
      <c r="B1" s="78"/>
      <c r="C1" s="78"/>
      <c r="D1" s="78"/>
      <c r="E1" s="78"/>
      <c r="F1" s="78"/>
      <c r="G1" s="78"/>
      <c r="H1" s="78"/>
      <c r="I1" s="78"/>
      <c r="J1" s="78"/>
      <c r="K1" s="78"/>
      <c r="L1" s="78"/>
      <c r="M1" s="78"/>
      <c r="N1" s="78"/>
      <c r="O1" s="78"/>
      <c r="P1" s="78"/>
      <c r="Q1" s="78"/>
    </row>
    <row r="2" spans="1:17" ht="20.149999999999999" customHeight="1">
      <c r="A2" s="78"/>
      <c r="B2" s="78"/>
      <c r="C2" s="78"/>
      <c r="D2" s="78"/>
      <c r="E2" s="78"/>
      <c r="F2" s="78"/>
      <c r="G2" s="78"/>
      <c r="H2" s="78"/>
      <c r="I2" s="78"/>
      <c r="J2" s="78"/>
      <c r="K2" s="78"/>
      <c r="L2" s="78"/>
      <c r="M2" s="78"/>
      <c r="N2" s="78"/>
      <c r="O2" s="78"/>
      <c r="P2" s="78"/>
      <c r="Q2" s="78"/>
    </row>
    <row r="3" spans="1:17" ht="20.149999999999999" customHeight="1">
      <c r="A3" s="78"/>
      <c r="B3" s="78"/>
      <c r="C3" s="78"/>
      <c r="D3" s="78"/>
      <c r="E3" s="78"/>
      <c r="F3" s="78"/>
      <c r="G3" s="78"/>
      <c r="H3" s="78"/>
      <c r="I3" s="78"/>
      <c r="J3" s="78"/>
      <c r="K3" s="78"/>
      <c r="L3" s="78"/>
      <c r="M3" s="78"/>
      <c r="N3" s="78"/>
      <c r="O3" s="78"/>
      <c r="P3" s="78"/>
      <c r="Q3" s="78"/>
    </row>
    <row r="4" spans="1:17" ht="20.149999999999999" customHeight="1">
      <c r="A4" s="78"/>
      <c r="B4" s="78"/>
      <c r="C4" s="78"/>
      <c r="D4" s="78"/>
      <c r="E4" s="78"/>
      <c r="F4" s="78"/>
      <c r="G4" s="78"/>
      <c r="H4" s="78"/>
      <c r="I4" s="78"/>
      <c r="J4" s="78"/>
      <c r="K4" s="78"/>
      <c r="L4" s="78"/>
      <c r="M4" s="78"/>
      <c r="N4" s="78"/>
      <c r="O4" s="78"/>
      <c r="P4" s="78"/>
      <c r="Q4" s="78"/>
    </row>
    <row r="5" spans="1:17" ht="20.149999999999999" customHeight="1">
      <c r="A5" s="78"/>
      <c r="B5" s="78"/>
      <c r="C5" s="78"/>
      <c r="D5" s="78"/>
      <c r="E5" s="78"/>
      <c r="F5" s="78"/>
      <c r="G5" s="78"/>
      <c r="H5" s="78"/>
      <c r="I5" s="78"/>
      <c r="J5" s="78"/>
      <c r="K5" s="78"/>
      <c r="L5" s="78"/>
      <c r="M5" s="78"/>
      <c r="N5" s="78"/>
      <c r="O5" s="78"/>
      <c r="P5" s="78"/>
      <c r="Q5" s="78"/>
    </row>
    <row r="6" spans="1:17" ht="22">
      <c r="A6" s="78"/>
      <c r="B6" s="370" t="s">
        <v>194</v>
      </c>
      <c r="C6" s="370"/>
      <c r="D6" s="370"/>
      <c r="E6" s="370"/>
      <c r="F6" s="370"/>
      <c r="G6" s="370"/>
      <c r="H6" s="370"/>
      <c r="I6" s="370"/>
      <c r="J6" s="370"/>
      <c r="K6" s="370"/>
      <c r="L6" s="370"/>
      <c r="M6" s="370"/>
      <c r="N6" s="370"/>
      <c r="O6" s="370"/>
      <c r="P6" s="370"/>
      <c r="Q6" s="78"/>
    </row>
    <row r="7" spans="1:17" ht="19.5">
      <c r="A7" s="78"/>
      <c r="B7" s="371" t="s">
        <v>204</v>
      </c>
      <c r="C7" s="371"/>
      <c r="D7" s="371"/>
      <c r="E7" s="371"/>
      <c r="F7" s="371"/>
      <c r="G7" s="371"/>
      <c r="H7" s="371"/>
      <c r="I7" s="371"/>
      <c r="J7" s="371"/>
      <c r="K7" s="371"/>
      <c r="L7" s="371"/>
      <c r="M7" s="371"/>
      <c r="N7" s="371"/>
      <c r="O7" s="371"/>
      <c r="P7" s="371"/>
      <c r="Q7" s="78"/>
    </row>
    <row r="8" spans="1:17" ht="19.5">
      <c r="A8" s="78"/>
      <c r="B8" s="371" t="s">
        <v>203</v>
      </c>
      <c r="C8" s="371"/>
      <c r="D8" s="371"/>
      <c r="E8" s="371"/>
      <c r="F8" s="371"/>
      <c r="G8" s="371"/>
      <c r="H8" s="371"/>
      <c r="I8" s="371"/>
      <c r="J8" s="371"/>
      <c r="K8" s="371"/>
      <c r="L8" s="371"/>
      <c r="M8" s="371"/>
      <c r="N8" s="371"/>
      <c r="O8" s="371"/>
      <c r="P8" s="371"/>
      <c r="Q8" s="78"/>
    </row>
    <row r="9" spans="1:17" ht="21" customHeight="1">
      <c r="A9" s="78"/>
      <c r="B9" s="372">
        <v>44187</v>
      </c>
      <c r="C9" s="372"/>
      <c r="D9" s="372"/>
      <c r="E9" s="372"/>
      <c r="F9" s="372"/>
      <c r="G9" s="372"/>
      <c r="H9" s="372"/>
      <c r="I9" s="372"/>
      <c r="J9" s="372"/>
      <c r="K9" s="372"/>
      <c r="L9" s="372"/>
      <c r="M9" s="372"/>
      <c r="N9" s="372"/>
      <c r="O9" s="372"/>
      <c r="P9" s="372"/>
      <c r="Q9" s="78"/>
    </row>
    <row r="10" spans="1:17" ht="20.149999999999999" customHeight="1">
      <c r="A10" s="78"/>
      <c r="B10" s="78"/>
      <c r="C10" s="78"/>
      <c r="D10" s="78"/>
      <c r="E10" s="78"/>
      <c r="F10" s="78"/>
      <c r="G10" s="78"/>
      <c r="H10" s="78"/>
      <c r="I10" s="78"/>
      <c r="J10" s="78"/>
      <c r="K10" s="78"/>
      <c r="L10" s="78"/>
      <c r="M10" s="78"/>
      <c r="N10" s="78"/>
      <c r="O10" s="78"/>
      <c r="P10" s="78"/>
      <c r="Q10" s="78"/>
    </row>
    <row r="11" spans="1:17" s="49" customFormat="1" ht="22.75" customHeight="1">
      <c r="A11" s="79"/>
      <c r="B11" s="80" t="s">
        <v>104</v>
      </c>
      <c r="C11" s="79" t="s">
        <v>98</v>
      </c>
      <c r="D11" s="79"/>
      <c r="E11" s="79"/>
      <c r="F11" s="79"/>
      <c r="G11" s="79"/>
      <c r="H11" s="81"/>
      <c r="I11" s="79"/>
      <c r="J11" s="80"/>
      <c r="K11" s="79"/>
      <c r="L11" s="79"/>
      <c r="M11" s="79"/>
      <c r="N11" s="79"/>
      <c r="O11" s="79"/>
      <c r="P11" s="79"/>
      <c r="Q11" s="79"/>
    </row>
    <row r="12" spans="1:17" s="49" customFormat="1" ht="22.75" customHeight="1">
      <c r="A12" s="79"/>
      <c r="B12" s="80" t="s">
        <v>99</v>
      </c>
      <c r="C12" s="79" t="s">
        <v>100</v>
      </c>
      <c r="D12" s="79"/>
      <c r="E12" s="79"/>
      <c r="F12" s="79"/>
      <c r="G12" s="79"/>
      <c r="H12" s="81"/>
      <c r="I12" s="79"/>
      <c r="J12" s="80"/>
      <c r="K12" s="79"/>
      <c r="L12" s="79"/>
      <c r="M12" s="79"/>
      <c r="N12" s="79"/>
      <c r="O12" s="79"/>
      <c r="P12" s="79"/>
      <c r="Q12" s="79"/>
    </row>
    <row r="13" spans="1:17" s="49" customFormat="1" ht="22.75" customHeight="1">
      <c r="A13" s="79"/>
      <c r="B13" s="80" t="s">
        <v>94</v>
      </c>
      <c r="C13" s="79" t="s">
        <v>76</v>
      </c>
      <c r="D13" s="79"/>
      <c r="E13" s="79"/>
      <c r="F13" s="79"/>
      <c r="G13" s="79"/>
      <c r="H13" s="81"/>
      <c r="I13" s="79"/>
      <c r="J13" s="80"/>
      <c r="K13" s="79"/>
      <c r="L13" s="79"/>
      <c r="M13" s="79"/>
      <c r="N13" s="79"/>
      <c r="O13" s="79"/>
      <c r="P13" s="79"/>
      <c r="Q13" s="79"/>
    </row>
    <row r="14" spans="1:17" s="49" customFormat="1" ht="22.75" customHeight="1">
      <c r="A14" s="79"/>
      <c r="B14" s="80" t="s">
        <v>93</v>
      </c>
      <c r="C14" s="79" t="s">
        <v>136</v>
      </c>
      <c r="D14" s="79"/>
      <c r="E14" s="79"/>
      <c r="F14" s="79"/>
      <c r="G14" s="79"/>
      <c r="H14" s="81"/>
      <c r="I14" s="79"/>
      <c r="J14" s="80"/>
      <c r="K14" s="79"/>
      <c r="L14" s="79"/>
      <c r="M14" s="79"/>
      <c r="N14" s="79"/>
      <c r="O14" s="79"/>
      <c r="P14" s="79"/>
      <c r="Q14" s="79"/>
    </row>
    <row r="15" spans="1:17" s="49" customFormat="1" ht="22.75" customHeight="1">
      <c r="A15" s="79"/>
      <c r="B15" s="80" t="s">
        <v>184</v>
      </c>
      <c r="C15" s="79" t="s">
        <v>42</v>
      </c>
      <c r="D15" s="79"/>
      <c r="E15" s="79"/>
      <c r="F15" s="79"/>
      <c r="G15" s="79"/>
      <c r="H15" s="81"/>
      <c r="I15" s="79"/>
      <c r="J15" s="80"/>
      <c r="K15" s="79"/>
      <c r="L15" s="79"/>
      <c r="M15" s="79"/>
      <c r="N15" s="79"/>
      <c r="O15" s="79"/>
      <c r="P15" s="79"/>
      <c r="Q15" s="79"/>
    </row>
    <row r="16" spans="1:17" s="49" customFormat="1" ht="22.75" customHeight="1">
      <c r="A16" s="79"/>
      <c r="B16" s="80" t="s">
        <v>185</v>
      </c>
      <c r="C16" s="79" t="s">
        <v>43</v>
      </c>
      <c r="D16" s="79"/>
      <c r="E16" s="79"/>
      <c r="F16" s="79"/>
      <c r="G16" s="79"/>
      <c r="H16" s="81"/>
      <c r="I16" s="79"/>
      <c r="J16" s="80"/>
      <c r="K16" s="79"/>
      <c r="L16" s="79"/>
      <c r="M16" s="79"/>
      <c r="N16" s="79"/>
      <c r="O16" s="79"/>
      <c r="P16" s="79"/>
      <c r="Q16" s="79"/>
    </row>
    <row r="17" spans="1:17" ht="20.149999999999999" customHeight="1">
      <c r="A17" s="78"/>
      <c r="B17" s="80"/>
      <c r="C17" s="79"/>
      <c r="D17" s="78"/>
      <c r="E17" s="78"/>
      <c r="F17" s="82"/>
      <c r="G17" s="78"/>
      <c r="H17" s="78"/>
      <c r="I17" s="78"/>
      <c r="J17" s="78"/>
      <c r="K17" s="78"/>
      <c r="L17" s="78"/>
      <c r="M17" s="78"/>
      <c r="N17" s="78"/>
      <c r="O17" s="78"/>
      <c r="P17" s="78"/>
      <c r="Q17" s="78"/>
    </row>
    <row r="18" spans="1:17" ht="22">
      <c r="A18" s="78"/>
      <c r="B18" s="83"/>
      <c r="C18" s="83"/>
      <c r="D18" s="83"/>
      <c r="E18" s="83"/>
      <c r="F18" s="83"/>
      <c r="G18" s="83"/>
      <c r="H18" s="83"/>
      <c r="I18" s="83"/>
      <c r="J18" s="83"/>
      <c r="K18" s="83"/>
      <c r="L18" s="83"/>
      <c r="M18" s="83"/>
      <c r="N18" s="83"/>
      <c r="O18" s="83"/>
      <c r="P18" s="83"/>
      <c r="Q18" s="78"/>
    </row>
    <row r="19" spans="1:17" ht="26.25" customHeight="1">
      <c r="A19" s="78"/>
      <c r="B19" s="370" t="s">
        <v>77</v>
      </c>
      <c r="C19" s="370"/>
      <c r="D19" s="370"/>
      <c r="E19" s="370"/>
      <c r="F19" s="370"/>
      <c r="G19" s="370"/>
      <c r="H19" s="370"/>
      <c r="I19" s="370"/>
      <c r="J19" s="370"/>
      <c r="K19" s="370"/>
      <c r="L19" s="370"/>
      <c r="M19" s="370"/>
      <c r="N19" s="370"/>
      <c r="O19" s="370"/>
      <c r="P19" s="370"/>
      <c r="Q19" s="78"/>
    </row>
    <row r="20" spans="1:17" ht="26.25" customHeight="1">
      <c r="A20" s="78"/>
      <c r="B20" s="84"/>
      <c r="C20" s="84"/>
      <c r="D20" s="84"/>
      <c r="E20" s="84"/>
      <c r="F20" s="84"/>
      <c r="G20" s="84"/>
      <c r="H20" s="84"/>
      <c r="I20" s="85" t="s">
        <v>96</v>
      </c>
      <c r="J20" s="84"/>
      <c r="K20" s="84"/>
      <c r="L20" s="84"/>
      <c r="M20" s="84"/>
      <c r="N20" s="84"/>
      <c r="O20" s="84"/>
      <c r="P20" s="84"/>
      <c r="Q20" s="78"/>
    </row>
    <row r="21" spans="1:17" ht="20.149999999999999" customHeight="1">
      <c r="A21" s="78"/>
      <c r="B21" s="78"/>
      <c r="C21" s="78"/>
      <c r="D21" s="78"/>
      <c r="E21" s="78"/>
      <c r="F21" s="78"/>
      <c r="G21" s="78"/>
      <c r="H21" s="78"/>
      <c r="I21" s="78"/>
      <c r="J21" s="78"/>
      <c r="K21" s="78"/>
      <c r="L21" s="78"/>
      <c r="M21" s="78"/>
      <c r="N21" s="78"/>
      <c r="O21" s="78"/>
      <c r="P21" s="78"/>
      <c r="Q21" s="78"/>
    </row>
    <row r="22" spans="1:17" ht="20.149999999999999" customHeight="1">
      <c r="A22" s="78"/>
      <c r="B22" s="78"/>
      <c r="C22" s="78"/>
      <c r="D22" s="78"/>
      <c r="E22" s="78"/>
      <c r="F22" s="78"/>
      <c r="G22" s="78"/>
      <c r="H22" s="78"/>
      <c r="I22" s="78"/>
      <c r="J22" s="78"/>
      <c r="K22" s="78"/>
      <c r="L22" s="78"/>
      <c r="M22" s="78"/>
      <c r="N22" s="78"/>
      <c r="O22" s="78"/>
      <c r="P22" s="78"/>
      <c r="Q22" s="78"/>
    </row>
    <row r="23" spans="1:17" ht="20.149999999999999" customHeight="1">
      <c r="A23" s="78"/>
      <c r="B23" s="78"/>
      <c r="C23" s="78"/>
      <c r="D23" s="78"/>
      <c r="E23" s="78"/>
      <c r="F23" s="78"/>
      <c r="G23" s="78"/>
      <c r="H23" s="78"/>
      <c r="I23" s="78"/>
      <c r="J23" s="78"/>
      <c r="K23" s="78"/>
      <c r="L23" s="78"/>
      <c r="M23" s="78"/>
      <c r="N23" s="78"/>
      <c r="O23" s="78"/>
      <c r="P23" s="78"/>
      <c r="Q23" s="78"/>
    </row>
    <row r="24" spans="1:17" ht="20.149999999999999" customHeight="1">
      <c r="A24" s="78"/>
      <c r="B24" s="78"/>
      <c r="C24" s="78"/>
      <c r="D24" s="78"/>
      <c r="E24" s="78"/>
      <c r="F24" s="78"/>
      <c r="G24" s="78"/>
      <c r="H24" s="78"/>
      <c r="I24" s="78"/>
      <c r="J24" s="78"/>
      <c r="K24" s="78"/>
      <c r="L24" s="78"/>
      <c r="M24" s="78"/>
      <c r="N24" s="78"/>
      <c r="O24" s="78"/>
      <c r="P24" s="78"/>
      <c r="Q24" s="78"/>
    </row>
    <row r="25" spans="1:17" ht="20.149999999999999" customHeight="1">
      <c r="A25" s="78"/>
      <c r="B25" s="78"/>
      <c r="C25" s="78"/>
      <c r="D25" s="78"/>
      <c r="E25" s="78"/>
      <c r="F25" s="78"/>
      <c r="G25" s="78"/>
      <c r="H25" s="78"/>
      <c r="I25" s="78"/>
      <c r="J25" s="78"/>
      <c r="K25" s="78"/>
      <c r="L25" s="78"/>
      <c r="M25" s="78"/>
      <c r="N25" s="78"/>
      <c r="O25" s="78"/>
      <c r="P25" s="78"/>
      <c r="Q25" s="78"/>
    </row>
    <row r="26" spans="1:17" ht="20.149999999999999" customHeight="1">
      <c r="A26" s="78"/>
      <c r="B26" s="78"/>
      <c r="C26" s="78"/>
      <c r="D26" s="78"/>
      <c r="E26" s="78"/>
      <c r="F26" s="78"/>
      <c r="G26" s="78"/>
      <c r="H26" s="78"/>
      <c r="I26" s="78"/>
      <c r="J26" s="78"/>
      <c r="K26" s="78"/>
      <c r="L26" s="78"/>
      <c r="M26" s="78"/>
      <c r="N26" s="78"/>
      <c r="O26" s="78"/>
      <c r="P26" s="78"/>
      <c r="Q26" s="78"/>
    </row>
    <row r="27" spans="1:17" ht="20.149999999999999" customHeight="1">
      <c r="A27" s="78"/>
      <c r="B27" s="78"/>
      <c r="C27" s="78"/>
      <c r="D27" s="78"/>
      <c r="E27" s="78"/>
      <c r="F27" s="78"/>
      <c r="G27" s="78"/>
      <c r="H27" s="78"/>
      <c r="I27" s="78"/>
      <c r="J27" s="78"/>
      <c r="K27" s="78"/>
      <c r="L27" s="78"/>
      <c r="M27" s="78"/>
      <c r="N27" s="78"/>
      <c r="O27" s="78"/>
      <c r="P27" s="78"/>
      <c r="Q27" s="78"/>
    </row>
    <row r="28" spans="1:17" ht="20.149999999999999" customHeight="1">
      <c r="A28" s="78"/>
      <c r="B28" s="78"/>
      <c r="C28" s="78"/>
      <c r="D28" s="78"/>
      <c r="E28" s="78"/>
      <c r="F28" s="78"/>
      <c r="G28" s="78"/>
      <c r="H28" s="78"/>
      <c r="I28" s="78"/>
      <c r="J28" s="78"/>
      <c r="K28" s="78"/>
      <c r="L28" s="78"/>
      <c r="M28" s="78"/>
      <c r="N28" s="78"/>
      <c r="O28" s="78"/>
      <c r="P28" s="78"/>
      <c r="Q28" s="78"/>
    </row>
    <row r="29" spans="1:17" ht="20.149999999999999" customHeight="1">
      <c r="A29" s="78"/>
      <c r="B29" s="78"/>
      <c r="C29" s="78"/>
      <c r="D29" s="78"/>
      <c r="E29" s="78"/>
      <c r="F29" s="78"/>
      <c r="G29" s="78"/>
      <c r="H29" s="78"/>
      <c r="I29" s="78"/>
      <c r="J29" s="78"/>
      <c r="K29" s="78"/>
      <c r="L29" s="78"/>
      <c r="M29" s="78"/>
      <c r="N29" s="78"/>
      <c r="O29" s="78"/>
      <c r="P29" s="78"/>
      <c r="Q29" s="78"/>
    </row>
    <row r="30" spans="1:17" ht="20.149999999999999" customHeight="1">
      <c r="A30" s="78"/>
      <c r="B30" s="78"/>
      <c r="C30" s="78"/>
      <c r="D30" s="78"/>
      <c r="E30" s="78"/>
      <c r="F30" s="78"/>
      <c r="G30" s="78"/>
      <c r="H30" s="78"/>
      <c r="I30" s="78"/>
      <c r="J30" s="78"/>
      <c r="K30" s="78"/>
      <c r="L30" s="78"/>
      <c r="M30" s="78"/>
      <c r="N30" s="78"/>
      <c r="O30" s="78"/>
      <c r="P30" s="78"/>
      <c r="Q30" s="78"/>
    </row>
  </sheetData>
  <mergeCells count="5">
    <mergeCell ref="B6:P6"/>
    <mergeCell ref="B7:P7"/>
    <mergeCell ref="B19:P19"/>
    <mergeCell ref="B9:P9"/>
    <mergeCell ref="B8:P8"/>
  </mergeCells>
  <phoneticPr fontId="3"/>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Normal="85" zoomScaleSheetLayoutView="100" workbookViewId="0"/>
  </sheetViews>
  <sheetFormatPr defaultColWidth="9" defaultRowHeight="20.149999999999999" customHeight="1"/>
  <cols>
    <col min="1" max="1" width="4.08984375" style="8" customWidth="1"/>
    <col min="2" max="2" width="2.6328125" style="8" customWidth="1"/>
    <col min="3" max="3" width="40.36328125" style="8" customWidth="1"/>
    <col min="4" max="5" width="16.08984375" style="8" customWidth="1"/>
    <col min="6" max="9" width="16.08984375" style="30" customWidth="1"/>
    <col min="10" max="10" width="17" style="8" customWidth="1"/>
    <col min="11" max="19" width="17.08984375" style="8" customWidth="1"/>
    <col min="20" max="16384" width="9" style="8"/>
  </cols>
  <sheetData>
    <row r="1" spans="3:19" ht="21.75" customHeight="1">
      <c r="C1" s="2" t="s">
        <v>101</v>
      </c>
      <c r="D1" s="26"/>
      <c r="E1" s="26"/>
      <c r="F1" s="27"/>
      <c r="G1" s="27"/>
      <c r="H1" s="27"/>
      <c r="I1" s="27"/>
      <c r="J1" s="28"/>
      <c r="K1" s="29"/>
      <c r="L1" s="29"/>
      <c r="M1" s="29"/>
      <c r="N1" s="29"/>
      <c r="O1" s="29"/>
      <c r="P1" s="29"/>
      <c r="Q1" s="29"/>
      <c r="R1" s="29"/>
      <c r="S1" s="29"/>
    </row>
    <row r="2" spans="3:19" s="3" customFormat="1" ht="21.75" customHeight="1">
      <c r="C2" s="71"/>
      <c r="D2" s="72"/>
      <c r="E2" s="72"/>
      <c r="F2" s="73"/>
      <c r="G2" s="73"/>
      <c r="H2" s="73"/>
      <c r="I2" s="42"/>
      <c r="J2" s="43"/>
    </row>
    <row r="3" spans="3:19" ht="20.149999999999999" customHeight="1">
      <c r="C3" s="74"/>
      <c r="D3" s="75"/>
      <c r="E3" s="75"/>
      <c r="F3" s="73"/>
      <c r="G3" s="73"/>
      <c r="H3" s="73"/>
      <c r="I3" s="22"/>
    </row>
    <row r="4" spans="3:19" ht="11.25" customHeight="1">
      <c r="C4" s="76"/>
      <c r="D4" s="75"/>
      <c r="E4" s="75"/>
      <c r="F4" s="73"/>
      <c r="G4" s="73"/>
      <c r="H4" s="73"/>
    </row>
    <row r="5" spans="3:19" ht="20.149999999999999" customHeight="1">
      <c r="C5" s="75"/>
      <c r="D5" s="75"/>
      <c r="E5" s="75"/>
      <c r="F5" s="73"/>
      <c r="G5" s="73"/>
      <c r="H5" s="73"/>
    </row>
    <row r="6" spans="3:19" ht="20.149999999999999" customHeight="1">
      <c r="C6" s="75"/>
      <c r="D6" s="75"/>
      <c r="E6" s="75"/>
      <c r="F6" s="73"/>
      <c r="G6" s="73"/>
      <c r="H6" s="73"/>
    </row>
    <row r="7" spans="3:19" ht="20.149999999999999" customHeight="1">
      <c r="C7" s="75"/>
      <c r="D7" s="75"/>
      <c r="E7" s="75"/>
      <c r="F7" s="73"/>
      <c r="G7" s="73"/>
      <c r="H7" s="73"/>
    </row>
    <row r="8" spans="3:19" ht="20.149999999999999" customHeight="1">
      <c r="C8" s="75"/>
      <c r="D8" s="75"/>
      <c r="E8" s="75"/>
      <c r="F8" s="73"/>
      <c r="G8" s="73"/>
      <c r="H8" s="73"/>
    </row>
    <row r="9" spans="3:19" ht="20.149999999999999" customHeight="1">
      <c r="C9" s="75"/>
      <c r="D9" s="75"/>
      <c r="E9" s="75"/>
      <c r="F9" s="73"/>
      <c r="G9" s="73"/>
      <c r="H9" s="73"/>
    </row>
    <row r="10" spans="3:19" ht="20.149999999999999" customHeight="1">
      <c r="C10" s="75"/>
      <c r="D10" s="75"/>
      <c r="E10" s="75"/>
      <c r="F10" s="73"/>
      <c r="G10" s="73"/>
      <c r="H10" s="73"/>
    </row>
    <row r="11" spans="3:19" ht="20.149999999999999" customHeight="1">
      <c r="C11" s="75"/>
      <c r="D11" s="75"/>
      <c r="E11" s="75"/>
      <c r="F11" s="73"/>
      <c r="G11" s="73"/>
      <c r="H11" s="73"/>
    </row>
    <row r="12" spans="3:19" ht="20.149999999999999" customHeight="1">
      <c r="C12" s="75"/>
      <c r="D12" s="75"/>
      <c r="E12" s="75"/>
      <c r="F12" s="73"/>
      <c r="G12" s="73"/>
      <c r="H12" s="73"/>
    </row>
    <row r="13" spans="3:19" ht="20.149999999999999" customHeight="1">
      <c r="C13" s="75"/>
      <c r="D13" s="75"/>
      <c r="E13" s="75"/>
      <c r="F13" s="73"/>
      <c r="G13" s="73"/>
      <c r="H13" s="73"/>
    </row>
    <row r="14" spans="3:19" ht="20.149999999999999" customHeight="1">
      <c r="C14" s="75"/>
      <c r="D14" s="75"/>
      <c r="E14" s="75"/>
      <c r="F14" s="73"/>
      <c r="G14" s="73"/>
      <c r="H14" s="73"/>
    </row>
    <row r="15" spans="3:19" ht="20.149999999999999" customHeight="1">
      <c r="C15" s="75"/>
      <c r="D15" s="75"/>
      <c r="E15" s="75"/>
      <c r="F15" s="73"/>
      <c r="G15" s="73"/>
      <c r="H15" s="73"/>
    </row>
    <row r="16" spans="3:19" ht="20.149999999999999" customHeight="1">
      <c r="C16" s="75"/>
      <c r="D16" s="75"/>
      <c r="E16" s="75"/>
      <c r="F16" s="73"/>
      <c r="G16" s="73"/>
      <c r="H16" s="73"/>
    </row>
    <row r="17" spans="3:8" ht="20.149999999999999" customHeight="1">
      <c r="C17" s="75"/>
      <c r="D17" s="75"/>
      <c r="E17" s="75"/>
      <c r="F17" s="73"/>
      <c r="G17" s="73"/>
      <c r="H17" s="73"/>
    </row>
    <row r="18" spans="3:8" ht="20.149999999999999" customHeight="1">
      <c r="C18" s="75"/>
      <c r="D18" s="75"/>
      <c r="E18" s="75"/>
      <c r="F18" s="73"/>
      <c r="G18" s="73"/>
      <c r="H18" s="73"/>
    </row>
    <row r="19" spans="3:8" ht="20.149999999999999" customHeight="1">
      <c r="C19" s="75"/>
      <c r="D19" s="75"/>
      <c r="E19" s="75"/>
      <c r="F19" s="73"/>
      <c r="G19" s="73"/>
      <c r="H19" s="73"/>
    </row>
    <row r="20" spans="3:8" ht="20.149999999999999" customHeight="1">
      <c r="C20" s="75"/>
      <c r="D20" s="75"/>
      <c r="E20" s="75"/>
      <c r="F20" s="73"/>
      <c r="G20" s="73"/>
      <c r="H20" s="73"/>
    </row>
    <row r="21" spans="3:8" ht="20.149999999999999" customHeight="1">
      <c r="C21" s="75"/>
      <c r="D21" s="75"/>
      <c r="E21" s="75"/>
      <c r="F21" s="73"/>
      <c r="G21" s="73"/>
      <c r="H21" s="73"/>
    </row>
    <row r="22" spans="3:8" ht="20.149999999999999" customHeight="1">
      <c r="C22" s="75"/>
      <c r="D22" s="75"/>
      <c r="E22" s="75"/>
      <c r="F22" s="73"/>
      <c r="G22" s="73"/>
      <c r="H22" s="73"/>
    </row>
    <row r="23" spans="3:8" ht="20.149999999999999" customHeight="1">
      <c r="C23" s="75"/>
      <c r="D23" s="75"/>
      <c r="E23" s="75"/>
      <c r="F23" s="73"/>
      <c r="G23" s="73"/>
      <c r="H23" s="73"/>
    </row>
    <row r="24" spans="3:8" ht="20.149999999999999" customHeight="1">
      <c r="C24" s="75"/>
      <c r="D24" s="75"/>
      <c r="E24" s="75"/>
      <c r="F24" s="73"/>
      <c r="G24" s="73"/>
      <c r="H24" s="73"/>
    </row>
  </sheetData>
  <phoneticPr fontId="3"/>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Normal="85" zoomScaleSheetLayoutView="100" workbookViewId="0"/>
  </sheetViews>
  <sheetFormatPr defaultColWidth="9" defaultRowHeight="20.149999999999999" customHeight="1"/>
  <cols>
    <col min="1" max="1" width="2.6328125" style="8" customWidth="1"/>
    <col min="2" max="2" width="2.90625" style="30" customWidth="1"/>
    <col min="3" max="3" width="16.08984375" style="30" customWidth="1"/>
    <col min="4" max="4" width="17" style="8" customWidth="1"/>
    <col min="5" max="13" width="17.08984375" style="8" customWidth="1"/>
    <col min="14" max="16384" width="9" style="8"/>
  </cols>
  <sheetData>
    <row r="1" spans="2:13" ht="21.75" customHeight="1">
      <c r="B1" s="27"/>
      <c r="C1" s="2" t="s">
        <v>102</v>
      </c>
      <c r="D1" s="28"/>
      <c r="E1" s="29"/>
      <c r="F1" s="29"/>
      <c r="G1" s="29"/>
      <c r="H1" s="29"/>
      <c r="I1" s="29"/>
      <c r="J1" s="29"/>
      <c r="K1" s="29"/>
      <c r="L1" s="29"/>
      <c r="M1" s="29"/>
    </row>
    <row r="2" spans="2:13" s="3" customFormat="1" ht="21.75" customHeight="1">
      <c r="B2" s="73"/>
      <c r="C2" s="73"/>
      <c r="D2" s="77"/>
      <c r="E2" s="75"/>
      <c r="F2" s="75"/>
      <c r="G2" s="75"/>
      <c r="H2" s="75"/>
      <c r="I2" s="75"/>
    </row>
    <row r="3" spans="2:13" ht="20.149999999999999" customHeight="1">
      <c r="B3" s="73"/>
      <c r="C3" s="74"/>
      <c r="D3" s="75"/>
      <c r="E3" s="75"/>
      <c r="F3" s="75"/>
      <c r="G3" s="75"/>
      <c r="H3" s="75"/>
      <c r="I3" s="75"/>
    </row>
    <row r="4" spans="2:13" ht="11.25" customHeight="1">
      <c r="B4" s="73"/>
      <c r="C4" s="73"/>
      <c r="D4" s="75"/>
      <c r="E4" s="75"/>
      <c r="F4" s="75"/>
      <c r="G4" s="75"/>
      <c r="H4" s="75"/>
      <c r="I4" s="75"/>
    </row>
    <row r="5" spans="2:13" ht="20.149999999999999" customHeight="1">
      <c r="B5" s="73"/>
      <c r="C5" s="73"/>
      <c r="D5" s="75"/>
      <c r="E5" s="75"/>
      <c r="F5" s="75"/>
      <c r="G5" s="75"/>
      <c r="H5" s="75"/>
      <c r="I5" s="75"/>
    </row>
    <row r="6" spans="2:13" ht="20.149999999999999" customHeight="1">
      <c r="B6" s="73"/>
      <c r="C6" s="73"/>
      <c r="D6" s="75"/>
      <c r="E6" s="75"/>
      <c r="F6" s="75"/>
      <c r="G6" s="75"/>
      <c r="H6" s="75"/>
      <c r="I6" s="75"/>
    </row>
    <row r="7" spans="2:13" ht="20.149999999999999" customHeight="1">
      <c r="B7" s="73"/>
      <c r="C7" s="73"/>
      <c r="D7" s="75"/>
      <c r="E7" s="75"/>
      <c r="F7" s="75"/>
      <c r="G7" s="75"/>
      <c r="H7" s="75"/>
      <c r="I7" s="75"/>
    </row>
    <row r="8" spans="2:13" ht="20.149999999999999" customHeight="1">
      <c r="B8" s="73"/>
      <c r="C8" s="73"/>
      <c r="D8" s="75"/>
      <c r="E8" s="75"/>
      <c r="F8" s="75"/>
      <c r="G8" s="75"/>
      <c r="H8" s="75"/>
      <c r="I8" s="75"/>
    </row>
    <row r="9" spans="2:13" ht="20.149999999999999" customHeight="1">
      <c r="B9" s="73"/>
      <c r="C9" s="73"/>
      <c r="D9" s="75"/>
      <c r="E9" s="75"/>
      <c r="F9" s="75"/>
      <c r="G9" s="75"/>
      <c r="H9" s="75"/>
      <c r="I9" s="75"/>
    </row>
    <row r="10" spans="2:13" ht="20.149999999999999" customHeight="1">
      <c r="B10" s="73"/>
      <c r="C10" s="73"/>
      <c r="D10" s="75"/>
      <c r="E10" s="75"/>
      <c r="F10" s="75"/>
      <c r="G10" s="75"/>
      <c r="H10" s="75"/>
      <c r="I10" s="75"/>
    </row>
    <row r="11" spans="2:13" ht="20.149999999999999" customHeight="1">
      <c r="B11" s="73"/>
      <c r="C11" s="73"/>
      <c r="D11" s="75"/>
      <c r="E11" s="75"/>
      <c r="F11" s="75"/>
      <c r="G11" s="75"/>
      <c r="H11" s="75"/>
      <c r="I11" s="75"/>
    </row>
    <row r="12" spans="2:13" ht="20.149999999999999" customHeight="1">
      <c r="B12" s="73"/>
      <c r="C12" s="73"/>
      <c r="D12" s="75"/>
      <c r="E12" s="75"/>
      <c r="F12" s="75"/>
      <c r="G12" s="75"/>
      <c r="H12" s="75"/>
      <c r="I12" s="75"/>
    </row>
    <row r="13" spans="2:13" ht="20.149999999999999" customHeight="1">
      <c r="B13" s="73"/>
      <c r="C13" s="73"/>
      <c r="D13" s="75"/>
      <c r="E13" s="75"/>
      <c r="F13" s="75"/>
      <c r="G13" s="75"/>
      <c r="H13" s="75"/>
      <c r="I13" s="75"/>
    </row>
    <row r="14" spans="2:13" ht="20.149999999999999" customHeight="1">
      <c r="B14" s="73"/>
      <c r="C14" s="73"/>
      <c r="D14" s="75"/>
      <c r="E14" s="75"/>
      <c r="F14" s="75"/>
      <c r="G14" s="75"/>
      <c r="H14" s="75"/>
      <c r="I14" s="75"/>
    </row>
    <row r="15" spans="2:13" ht="20.149999999999999" customHeight="1">
      <c r="B15" s="73"/>
      <c r="C15" s="73"/>
      <c r="D15" s="75"/>
      <c r="E15" s="75"/>
      <c r="F15" s="75"/>
      <c r="G15" s="75"/>
      <c r="H15" s="75"/>
      <c r="I15" s="75"/>
    </row>
    <row r="16" spans="2:13" ht="20.149999999999999" customHeight="1">
      <c r="B16" s="73"/>
      <c r="C16" s="73"/>
      <c r="D16" s="75"/>
      <c r="E16" s="75"/>
      <c r="F16" s="75"/>
      <c r="G16" s="75"/>
      <c r="H16" s="75"/>
      <c r="I16" s="75"/>
    </row>
    <row r="17" spans="2:9" ht="20.149999999999999" customHeight="1">
      <c r="B17" s="73"/>
      <c r="C17" s="73"/>
      <c r="D17" s="75"/>
      <c r="E17" s="75"/>
      <c r="F17" s="75"/>
      <c r="G17" s="75"/>
      <c r="H17" s="75"/>
      <c r="I17" s="75"/>
    </row>
    <row r="18" spans="2:9" ht="20.149999999999999" customHeight="1">
      <c r="B18" s="73"/>
      <c r="C18" s="73"/>
      <c r="D18" s="75"/>
      <c r="E18" s="75"/>
      <c r="F18" s="75"/>
      <c r="G18" s="75"/>
      <c r="H18" s="75"/>
      <c r="I18" s="75"/>
    </row>
    <row r="19" spans="2:9" ht="20.149999999999999" customHeight="1">
      <c r="B19" s="73"/>
      <c r="C19" s="73"/>
      <c r="D19" s="75"/>
      <c r="E19" s="75"/>
      <c r="F19" s="75"/>
      <c r="G19" s="75"/>
      <c r="H19" s="75"/>
      <c r="I19" s="75"/>
    </row>
    <row r="20" spans="2:9" ht="20.149999999999999" customHeight="1">
      <c r="B20" s="73"/>
      <c r="C20" s="73"/>
      <c r="D20" s="75"/>
      <c r="E20" s="75"/>
      <c r="F20" s="75"/>
      <c r="G20" s="75"/>
      <c r="H20" s="75"/>
      <c r="I20" s="75"/>
    </row>
    <row r="21" spans="2:9" ht="20.149999999999999" customHeight="1">
      <c r="B21" s="73"/>
      <c r="C21" s="73"/>
      <c r="D21" s="75"/>
      <c r="E21" s="75"/>
      <c r="F21" s="75"/>
      <c r="G21" s="75"/>
      <c r="H21" s="75"/>
      <c r="I21" s="75"/>
    </row>
    <row r="22" spans="2:9" ht="20.149999999999999" customHeight="1">
      <c r="B22" s="73"/>
      <c r="C22" s="73"/>
      <c r="D22" s="75"/>
      <c r="E22" s="75"/>
      <c r="F22" s="75"/>
      <c r="G22" s="75"/>
      <c r="H22" s="75"/>
      <c r="I22" s="75"/>
    </row>
  </sheetData>
  <phoneticPr fontId="3"/>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S24"/>
  <sheetViews>
    <sheetView view="pageBreakPreview" topLeftCell="A4" zoomScaleNormal="85" zoomScaleSheetLayoutView="100" workbookViewId="0"/>
  </sheetViews>
  <sheetFormatPr defaultColWidth="9" defaultRowHeight="20.149999999999999" customHeight="1"/>
  <cols>
    <col min="1" max="1" width="4.08984375" style="86" customWidth="1"/>
    <col min="2" max="2" width="2.6328125" style="86" customWidth="1"/>
    <col min="3" max="3" width="40.36328125" style="86" customWidth="1"/>
    <col min="4" max="5" width="16.08984375" style="86" customWidth="1"/>
    <col min="6" max="9" width="16.08984375" style="30" customWidth="1"/>
    <col min="10" max="10" width="17" style="86" customWidth="1"/>
    <col min="11" max="19" width="17.08984375" style="86" customWidth="1"/>
    <col min="20" max="16384" width="9" style="86"/>
  </cols>
  <sheetData>
    <row r="1" spans="3:19" ht="21.75" customHeight="1">
      <c r="C1" s="2" t="s">
        <v>101</v>
      </c>
      <c r="D1" s="26"/>
      <c r="E1" s="26"/>
      <c r="F1" s="27"/>
      <c r="G1" s="27"/>
      <c r="H1" s="27"/>
      <c r="I1" s="27"/>
      <c r="J1" s="28"/>
      <c r="K1" s="29"/>
      <c r="L1" s="29"/>
      <c r="M1" s="29"/>
      <c r="N1" s="29"/>
      <c r="O1" s="29"/>
      <c r="P1" s="29"/>
      <c r="Q1" s="29"/>
      <c r="R1" s="29"/>
      <c r="S1" s="29"/>
    </row>
    <row r="2" spans="3:19" s="3" customFormat="1" ht="21.75" customHeight="1">
      <c r="C2" s="71"/>
      <c r="D2" s="72"/>
      <c r="E2" s="72"/>
      <c r="F2" s="73"/>
      <c r="G2" s="73"/>
      <c r="H2" s="73"/>
      <c r="I2" s="42"/>
      <c r="J2" s="43"/>
    </row>
    <row r="3" spans="3:19" ht="20.149999999999999" customHeight="1">
      <c r="C3" s="74"/>
      <c r="D3" s="75"/>
      <c r="E3" s="75"/>
      <c r="F3" s="73"/>
      <c r="G3" s="73"/>
      <c r="H3" s="73"/>
      <c r="I3" s="22"/>
    </row>
    <row r="4" spans="3:19" ht="11.25" customHeight="1">
      <c r="C4" s="76"/>
      <c r="D4" s="75"/>
      <c r="E4" s="75"/>
      <c r="F4" s="73"/>
      <c r="G4" s="73"/>
      <c r="H4" s="73"/>
    </row>
    <row r="5" spans="3:19" ht="20.149999999999999" customHeight="1">
      <c r="C5" s="75"/>
      <c r="D5" s="75"/>
      <c r="E5" s="75"/>
      <c r="F5" s="73"/>
      <c r="G5" s="73"/>
      <c r="H5" s="73"/>
    </row>
    <row r="6" spans="3:19" ht="20.149999999999999" customHeight="1">
      <c r="C6" s="75"/>
      <c r="D6" s="75"/>
      <c r="E6" s="75"/>
      <c r="F6" s="73"/>
      <c r="G6" s="73"/>
      <c r="H6" s="73"/>
    </row>
    <row r="7" spans="3:19" ht="20.149999999999999" customHeight="1">
      <c r="C7" s="75"/>
      <c r="D7" s="75"/>
      <c r="E7" s="75"/>
      <c r="F7" s="73"/>
      <c r="G7" s="73"/>
      <c r="H7" s="73"/>
    </row>
    <row r="8" spans="3:19" ht="20.149999999999999" customHeight="1">
      <c r="C8" s="75"/>
      <c r="D8" s="75"/>
      <c r="E8" s="75"/>
      <c r="F8" s="73"/>
      <c r="G8" s="73"/>
      <c r="H8" s="73"/>
    </row>
    <row r="9" spans="3:19" ht="20.149999999999999" customHeight="1">
      <c r="C9" s="75"/>
      <c r="D9" s="75"/>
      <c r="E9" s="75"/>
      <c r="F9" s="73"/>
      <c r="G9" s="73"/>
      <c r="H9" s="73"/>
    </row>
    <row r="10" spans="3:19" ht="20.149999999999999" customHeight="1">
      <c r="C10" s="75"/>
      <c r="D10" s="75"/>
      <c r="E10" s="75"/>
      <c r="F10" s="73"/>
      <c r="G10" s="73"/>
      <c r="H10" s="73"/>
    </row>
    <row r="11" spans="3:19" ht="20.149999999999999" customHeight="1">
      <c r="C11" s="75"/>
      <c r="D11" s="75"/>
      <c r="E11" s="75"/>
      <c r="F11" s="73"/>
      <c r="G11" s="73"/>
      <c r="H11" s="73"/>
    </row>
    <row r="12" spans="3:19" ht="20.149999999999999" customHeight="1">
      <c r="C12" s="75"/>
      <c r="D12" s="75"/>
      <c r="E12" s="75"/>
      <c r="F12" s="73"/>
      <c r="G12" s="73"/>
      <c r="H12" s="73"/>
    </row>
    <row r="13" spans="3:19" ht="20.149999999999999" customHeight="1">
      <c r="C13" s="75"/>
      <c r="D13" s="75"/>
      <c r="E13" s="75"/>
      <c r="F13" s="73"/>
      <c r="G13" s="73"/>
      <c r="H13" s="73"/>
    </row>
    <row r="14" spans="3:19" ht="20.149999999999999" customHeight="1">
      <c r="C14" s="75"/>
      <c r="D14" s="75"/>
      <c r="E14" s="75"/>
      <c r="F14" s="73"/>
      <c r="G14" s="73"/>
      <c r="H14" s="73"/>
    </row>
    <row r="15" spans="3:19" ht="20.149999999999999" customHeight="1">
      <c r="C15" s="75"/>
      <c r="D15" s="75"/>
      <c r="E15" s="75"/>
      <c r="F15" s="73"/>
      <c r="G15" s="73"/>
      <c r="H15" s="73"/>
    </row>
    <row r="16" spans="3:19" ht="20.149999999999999" customHeight="1">
      <c r="C16" s="75"/>
      <c r="D16" s="75"/>
      <c r="E16" s="75"/>
      <c r="F16" s="73"/>
      <c r="G16" s="73"/>
      <c r="H16" s="73"/>
    </row>
    <row r="17" spans="3:8" ht="20.149999999999999" customHeight="1">
      <c r="C17" s="75"/>
      <c r="D17" s="75"/>
      <c r="E17" s="75"/>
      <c r="F17" s="73"/>
      <c r="G17" s="73"/>
      <c r="H17" s="73"/>
    </row>
    <row r="18" spans="3:8" ht="20.149999999999999" customHeight="1">
      <c r="C18" s="75"/>
      <c r="D18" s="75"/>
      <c r="E18" s="75"/>
      <c r="F18" s="73"/>
      <c r="G18" s="73"/>
      <c r="H18" s="73"/>
    </row>
    <row r="19" spans="3:8" ht="20.149999999999999" customHeight="1">
      <c r="C19" s="75"/>
      <c r="D19" s="75"/>
      <c r="E19" s="75"/>
      <c r="F19" s="73"/>
      <c r="G19" s="73"/>
      <c r="H19" s="73"/>
    </row>
    <row r="20" spans="3:8" ht="20.149999999999999" customHeight="1">
      <c r="C20" s="75"/>
      <c r="D20" s="75"/>
      <c r="E20" s="75"/>
      <c r="F20" s="73"/>
      <c r="G20" s="73"/>
      <c r="H20" s="73"/>
    </row>
    <row r="21" spans="3:8" ht="20.149999999999999" customHeight="1">
      <c r="C21" s="75"/>
      <c r="D21" s="75"/>
      <c r="E21" s="75"/>
      <c r="F21" s="73"/>
      <c r="G21" s="73"/>
      <c r="H21" s="73"/>
    </row>
    <row r="22" spans="3:8" ht="20.149999999999999" customHeight="1">
      <c r="C22" s="75"/>
      <c r="D22" s="75"/>
      <c r="E22" s="75"/>
      <c r="F22" s="73"/>
      <c r="G22" s="73"/>
      <c r="H22" s="73"/>
    </row>
    <row r="23" spans="3:8" ht="20.149999999999999" customHeight="1">
      <c r="C23" s="75"/>
      <c r="D23" s="75"/>
      <c r="E23" s="75"/>
      <c r="F23" s="73"/>
      <c r="G23" s="73"/>
      <c r="H23" s="73"/>
    </row>
    <row r="24" spans="3:8" ht="20.149999999999999" customHeight="1">
      <c r="C24" s="75"/>
      <c r="D24" s="75"/>
      <c r="E24" s="75"/>
      <c r="F24" s="73"/>
      <c r="G24" s="73"/>
      <c r="H24" s="73"/>
    </row>
  </sheetData>
  <phoneticPr fontId="3"/>
  <pageMargins left="1.01" right="0.16" top="0.81" bottom="0.35" header="0.51181102362204722" footer="0.19685039370078741"/>
  <pageSetup paperSize="9" orientation="landscape" r:id="rId1"/>
  <headerFooter alignWithMargins="0">
    <oddFooter>&amp;L&amp;A&amp;ROracle Corporation Japan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22"/>
  <sheetViews>
    <sheetView view="pageBreakPreview" topLeftCell="A3" zoomScaleNormal="85" zoomScaleSheetLayoutView="100" workbookViewId="0"/>
  </sheetViews>
  <sheetFormatPr defaultColWidth="9" defaultRowHeight="20.149999999999999" customHeight="1"/>
  <cols>
    <col min="1" max="1" width="2.6328125" style="86" customWidth="1"/>
    <col min="2" max="2" width="2.90625" style="30" customWidth="1"/>
    <col min="3" max="3" width="16.08984375" style="30" customWidth="1"/>
    <col min="4" max="4" width="17" style="86" customWidth="1"/>
    <col min="5" max="13" width="17.08984375" style="86" customWidth="1"/>
    <col min="14" max="16384" width="9" style="86"/>
  </cols>
  <sheetData>
    <row r="1" spans="2:13" ht="21.75" customHeight="1">
      <c r="B1" s="27"/>
      <c r="C1" s="2" t="s">
        <v>102</v>
      </c>
      <c r="D1" s="28"/>
      <c r="E1" s="29"/>
      <c r="F1" s="29"/>
      <c r="G1" s="29"/>
      <c r="H1" s="29"/>
      <c r="I1" s="29"/>
      <c r="J1" s="29"/>
      <c r="K1" s="29"/>
      <c r="L1" s="29"/>
      <c r="M1" s="29"/>
    </row>
    <row r="2" spans="2:13" s="3" customFormat="1" ht="21.75" customHeight="1">
      <c r="B2" s="73"/>
      <c r="C2" s="73"/>
      <c r="D2" s="77"/>
      <c r="E2" s="75"/>
      <c r="F2" s="75"/>
      <c r="G2" s="75"/>
      <c r="H2" s="75"/>
      <c r="I2" s="75"/>
    </row>
    <row r="3" spans="2:13" ht="20.149999999999999" customHeight="1">
      <c r="B3" s="73"/>
      <c r="C3" s="74"/>
      <c r="D3" s="75"/>
      <c r="E3" s="75"/>
      <c r="F3" s="75"/>
      <c r="G3" s="75"/>
      <c r="H3" s="75"/>
      <c r="I3" s="75"/>
    </row>
    <row r="4" spans="2:13" ht="11.25" customHeight="1">
      <c r="B4" s="73"/>
      <c r="C4" s="73"/>
      <c r="D4" s="75"/>
      <c r="E4" s="75"/>
      <c r="F4" s="75"/>
      <c r="G4" s="75"/>
      <c r="H4" s="75"/>
      <c r="I4" s="75"/>
    </row>
    <row r="5" spans="2:13" ht="20.149999999999999" customHeight="1">
      <c r="B5" s="73"/>
      <c r="C5" s="73"/>
      <c r="D5" s="75"/>
      <c r="E5" s="75"/>
      <c r="F5" s="75"/>
      <c r="G5" s="75"/>
      <c r="H5" s="75"/>
      <c r="I5" s="75"/>
    </row>
    <row r="6" spans="2:13" ht="20.149999999999999" customHeight="1">
      <c r="B6" s="73"/>
      <c r="C6" s="73"/>
      <c r="D6" s="75"/>
      <c r="E6" s="75"/>
      <c r="F6" s="75"/>
      <c r="G6" s="75"/>
      <c r="H6" s="75"/>
      <c r="I6" s="75"/>
    </row>
    <row r="7" spans="2:13" ht="20.149999999999999" customHeight="1">
      <c r="B7" s="73"/>
      <c r="C7" s="73"/>
      <c r="D7" s="75"/>
      <c r="E7" s="75"/>
      <c r="F7" s="75"/>
      <c r="G7" s="75"/>
      <c r="H7" s="75"/>
      <c r="I7" s="75"/>
    </row>
    <row r="8" spans="2:13" ht="20.149999999999999" customHeight="1">
      <c r="B8" s="73"/>
      <c r="C8" s="73"/>
      <c r="D8" s="75"/>
      <c r="E8" s="75"/>
      <c r="F8" s="75"/>
      <c r="G8" s="75"/>
      <c r="H8" s="75"/>
      <c r="I8" s="75"/>
    </row>
    <row r="9" spans="2:13" ht="20.149999999999999" customHeight="1">
      <c r="B9" s="73"/>
      <c r="C9" s="73"/>
      <c r="D9" s="75"/>
      <c r="E9" s="75"/>
      <c r="F9" s="75"/>
      <c r="G9" s="75"/>
      <c r="H9" s="75"/>
      <c r="I9" s="75"/>
    </row>
    <row r="10" spans="2:13" ht="20.149999999999999" customHeight="1">
      <c r="B10" s="73"/>
      <c r="C10" s="73"/>
      <c r="D10" s="75"/>
      <c r="E10" s="75"/>
      <c r="F10" s="75"/>
      <c r="G10" s="75"/>
      <c r="H10" s="75"/>
      <c r="I10" s="75"/>
    </row>
    <row r="11" spans="2:13" ht="20.149999999999999" customHeight="1">
      <c r="B11" s="73"/>
      <c r="C11" s="73"/>
      <c r="D11" s="75"/>
      <c r="E11" s="75"/>
      <c r="F11" s="75"/>
      <c r="G11" s="75"/>
      <c r="H11" s="75"/>
      <c r="I11" s="75"/>
    </row>
    <row r="12" spans="2:13" ht="20.149999999999999" customHeight="1">
      <c r="B12" s="73"/>
      <c r="C12" s="73"/>
      <c r="D12" s="75"/>
      <c r="E12" s="75"/>
      <c r="F12" s="75"/>
      <c r="G12" s="75"/>
      <c r="H12" s="75"/>
      <c r="I12" s="75"/>
    </row>
    <row r="13" spans="2:13" ht="20.149999999999999" customHeight="1">
      <c r="B13" s="73"/>
      <c r="C13" s="73"/>
      <c r="D13" s="75"/>
      <c r="E13" s="75"/>
      <c r="F13" s="75"/>
      <c r="G13" s="75"/>
      <c r="H13" s="75"/>
      <c r="I13" s="75"/>
    </row>
    <row r="14" spans="2:13" ht="20.149999999999999" customHeight="1">
      <c r="B14" s="73"/>
      <c r="C14" s="73"/>
      <c r="D14" s="75"/>
      <c r="E14" s="75"/>
      <c r="F14" s="75"/>
      <c r="G14" s="75"/>
      <c r="H14" s="75"/>
      <c r="I14" s="75"/>
    </row>
    <row r="15" spans="2:13" ht="20.149999999999999" customHeight="1">
      <c r="B15" s="73"/>
      <c r="C15" s="73"/>
      <c r="D15" s="75"/>
      <c r="E15" s="75"/>
      <c r="F15" s="75"/>
      <c r="G15" s="75"/>
      <c r="H15" s="75"/>
      <c r="I15" s="75"/>
    </row>
    <row r="16" spans="2:13" ht="20.149999999999999" customHeight="1">
      <c r="B16" s="73"/>
      <c r="C16" s="73"/>
      <c r="D16" s="75"/>
      <c r="E16" s="75"/>
      <c r="F16" s="75"/>
      <c r="G16" s="75"/>
      <c r="H16" s="75"/>
      <c r="I16" s="75"/>
    </row>
    <row r="17" spans="2:9" ht="20.149999999999999" customHeight="1">
      <c r="B17" s="73"/>
      <c r="C17" s="73"/>
      <c r="D17" s="75"/>
      <c r="E17" s="75"/>
      <c r="F17" s="75"/>
      <c r="G17" s="75"/>
      <c r="H17" s="75"/>
      <c r="I17" s="75"/>
    </row>
    <row r="18" spans="2:9" ht="20.149999999999999" customHeight="1">
      <c r="B18" s="73"/>
      <c r="C18" s="73"/>
      <c r="D18" s="75"/>
      <c r="E18" s="75"/>
      <c r="F18" s="75"/>
      <c r="G18" s="75"/>
      <c r="H18" s="75"/>
      <c r="I18" s="75"/>
    </row>
    <row r="19" spans="2:9" ht="20.149999999999999" customHeight="1">
      <c r="B19" s="73"/>
      <c r="C19" s="73"/>
      <c r="D19" s="75"/>
      <c r="E19" s="75"/>
      <c r="F19" s="75"/>
      <c r="G19" s="75"/>
      <c r="H19" s="75"/>
      <c r="I19" s="75"/>
    </row>
    <row r="20" spans="2:9" ht="20.149999999999999" customHeight="1">
      <c r="B20" s="73"/>
      <c r="C20" s="73"/>
      <c r="D20" s="75"/>
      <c r="E20" s="75"/>
      <c r="F20" s="75"/>
      <c r="G20" s="75"/>
      <c r="H20" s="75"/>
      <c r="I20" s="75"/>
    </row>
    <row r="21" spans="2:9" ht="20.149999999999999" customHeight="1">
      <c r="B21" s="73"/>
      <c r="C21" s="73"/>
      <c r="D21" s="75"/>
      <c r="E21" s="75"/>
      <c r="F21" s="75"/>
      <c r="G21" s="75"/>
      <c r="H21" s="75"/>
      <c r="I21" s="75"/>
    </row>
    <row r="22" spans="2:9" ht="20.149999999999999" customHeight="1">
      <c r="B22" s="73"/>
      <c r="C22" s="73"/>
      <c r="D22" s="75"/>
      <c r="E22" s="75"/>
      <c r="F22" s="75"/>
      <c r="G22" s="75"/>
      <c r="H22" s="75"/>
      <c r="I22" s="75"/>
    </row>
  </sheetData>
  <phoneticPr fontId="3"/>
  <pageMargins left="1.17" right="0.16" top="0.81" bottom="0.42" header="0.51181102362204722" footer="0.19685039370078741"/>
  <pageSetup paperSize="9" orientation="landscape" r:id="rId1"/>
  <headerFooter alignWithMargins="0">
    <oddFooter>&amp;L&amp;A&amp;ROracle Corporation Japan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30"/>
  <sheetViews>
    <sheetView showGridLines="0" view="pageBreakPreview" zoomScale="74" zoomScaleNormal="70" zoomScaleSheetLayoutView="74" workbookViewId="0">
      <pane xSplit="3" topLeftCell="D1" activePane="topRight" state="frozen"/>
      <selection pane="topRight"/>
    </sheetView>
  </sheetViews>
  <sheetFormatPr defaultColWidth="9" defaultRowHeight="20.149999999999999" customHeight="1"/>
  <cols>
    <col min="1" max="1" width="3.08984375" style="51" customWidth="1"/>
    <col min="2" max="2" width="3.90625" style="51" customWidth="1"/>
    <col min="3" max="3" width="50.90625" style="51" customWidth="1"/>
    <col min="4" max="5" width="13.6328125" style="59" customWidth="1"/>
    <col min="6" max="6" width="13.6328125" style="60" customWidth="1"/>
    <col min="7" max="7" width="13.6328125" style="153" customWidth="1"/>
    <col min="8" max="10" width="13.6328125" style="59" customWidth="1"/>
    <col min="11" max="11" width="13.6328125" style="61" customWidth="1"/>
    <col min="12" max="12" width="13.6328125" style="50" customWidth="1"/>
    <col min="13" max="13" width="13.6328125" style="57" customWidth="1"/>
    <col min="14" max="15" width="13.6328125" style="59" customWidth="1"/>
    <col min="16" max="16" width="13.6328125" style="61" customWidth="1"/>
    <col min="17" max="17" width="13.6328125" style="50" customWidth="1"/>
    <col min="18" max="16384" width="9" style="57"/>
  </cols>
  <sheetData>
    <row r="1" spans="1:17" ht="22.75" customHeight="1">
      <c r="B1" s="52" t="s">
        <v>95</v>
      </c>
      <c r="C1" s="53"/>
      <c r="D1" s="54"/>
      <c r="E1" s="54"/>
      <c r="F1" s="55"/>
      <c r="G1" s="55"/>
      <c r="H1" s="54"/>
      <c r="I1" s="54"/>
      <c r="J1" s="54"/>
      <c r="K1" s="56"/>
      <c r="L1" s="55"/>
      <c r="M1" s="147"/>
      <c r="N1" s="54"/>
      <c r="O1" s="54"/>
      <c r="P1" s="56"/>
      <c r="Q1" s="54"/>
    </row>
    <row r="2" spans="1:17" ht="20.25" customHeight="1" thickBot="1">
      <c r="B2" s="58"/>
      <c r="F2" s="57"/>
      <c r="H2" s="148"/>
      <c r="M2" s="148" t="s">
        <v>44</v>
      </c>
    </row>
    <row r="3" spans="1:17" s="65" customFormat="1" ht="25.5" customHeight="1">
      <c r="A3" s="62"/>
      <c r="B3" s="63"/>
      <c r="C3" s="64"/>
      <c r="D3" s="175"/>
      <c r="E3" s="176"/>
      <c r="F3" s="149">
        <v>44317</v>
      </c>
      <c r="G3" s="177"/>
      <c r="H3" s="282">
        <v>44317</v>
      </c>
      <c r="I3" s="176"/>
      <c r="J3" s="176"/>
      <c r="K3" s="149">
        <v>43952</v>
      </c>
      <c r="L3" s="177"/>
      <c r="M3" s="325">
        <v>43952</v>
      </c>
      <c r="N3" s="166">
        <v>43586</v>
      </c>
      <c r="O3" s="170">
        <v>43221</v>
      </c>
      <c r="P3" s="170">
        <v>42856</v>
      </c>
      <c r="Q3" s="167">
        <v>42491</v>
      </c>
    </row>
    <row r="4" spans="1:17" s="67" customFormat="1" ht="25.5" customHeight="1" thickBot="1">
      <c r="A4" s="66"/>
      <c r="B4" s="210"/>
      <c r="C4" s="68"/>
      <c r="D4" s="168" t="s">
        <v>71</v>
      </c>
      <c r="E4" s="329" t="s">
        <v>140</v>
      </c>
      <c r="F4" s="157" t="s">
        <v>139</v>
      </c>
      <c r="G4" s="154" t="s">
        <v>74</v>
      </c>
      <c r="H4" s="237" t="s">
        <v>75</v>
      </c>
      <c r="I4" s="157" t="s">
        <v>71</v>
      </c>
      <c r="J4" s="329" t="s">
        <v>72</v>
      </c>
      <c r="K4" s="157" t="s">
        <v>73</v>
      </c>
      <c r="L4" s="154" t="s">
        <v>74</v>
      </c>
      <c r="M4" s="241" t="s">
        <v>191</v>
      </c>
      <c r="N4" s="168" t="s">
        <v>163</v>
      </c>
      <c r="O4" s="154" t="s">
        <v>75</v>
      </c>
      <c r="P4" s="154" t="s">
        <v>75</v>
      </c>
      <c r="Q4" s="169" t="s">
        <v>75</v>
      </c>
    </row>
    <row r="5" spans="1:17" s="67" customFormat="1" ht="33.65" customHeight="1">
      <c r="A5" s="66"/>
      <c r="B5" s="204" t="s">
        <v>168</v>
      </c>
      <c r="C5" s="205"/>
      <c r="D5" s="164">
        <v>47629</v>
      </c>
      <c r="E5" s="330">
        <v>52617</v>
      </c>
      <c r="F5" s="174"/>
      <c r="G5" s="158"/>
      <c r="H5" s="369">
        <v>100246</v>
      </c>
      <c r="I5" s="174">
        <v>47505</v>
      </c>
      <c r="J5" s="330">
        <v>49979</v>
      </c>
      <c r="K5" s="174">
        <v>51401</v>
      </c>
      <c r="L5" s="158">
        <v>62470</v>
      </c>
      <c r="M5" s="242">
        <v>211357</v>
      </c>
      <c r="N5" s="164">
        <v>202389</v>
      </c>
      <c r="O5" s="158">
        <v>185481</v>
      </c>
      <c r="P5" s="158">
        <v>173190</v>
      </c>
      <c r="Q5" s="254">
        <v>170203</v>
      </c>
    </row>
    <row r="6" spans="1:17" ht="33.65" customHeight="1">
      <c r="B6" s="204" t="s">
        <v>171</v>
      </c>
      <c r="C6" s="205"/>
      <c r="D6" s="162">
        <v>24792</v>
      </c>
      <c r="E6" s="331">
        <v>26588</v>
      </c>
      <c r="F6" s="173"/>
      <c r="G6" s="160"/>
      <c r="H6" s="187">
        <v>51381</v>
      </c>
      <c r="I6" s="173">
        <v>24856</v>
      </c>
      <c r="J6" s="331">
        <v>25985</v>
      </c>
      <c r="K6" s="173">
        <v>26585</v>
      </c>
      <c r="L6" s="160">
        <v>31682</v>
      </c>
      <c r="M6" s="243">
        <v>109110</v>
      </c>
      <c r="N6" s="162">
        <v>106735</v>
      </c>
      <c r="O6" s="160">
        <v>96673</v>
      </c>
      <c r="P6" s="160">
        <v>88504</v>
      </c>
      <c r="Q6" s="255">
        <v>87077</v>
      </c>
    </row>
    <row r="7" spans="1:17" ht="33.65" customHeight="1">
      <c r="B7" s="189" t="s">
        <v>169</v>
      </c>
      <c r="C7" s="190"/>
      <c r="D7" s="162">
        <v>22836</v>
      </c>
      <c r="E7" s="331">
        <v>26028</v>
      </c>
      <c r="F7" s="173"/>
      <c r="G7" s="160"/>
      <c r="H7" s="185">
        <v>48864</v>
      </c>
      <c r="I7" s="173">
        <v>22648</v>
      </c>
      <c r="J7" s="331">
        <v>23994</v>
      </c>
      <c r="K7" s="173">
        <v>24816</v>
      </c>
      <c r="L7" s="160">
        <v>30787</v>
      </c>
      <c r="M7" s="243">
        <v>102246</v>
      </c>
      <c r="N7" s="162">
        <v>95653</v>
      </c>
      <c r="O7" s="160">
        <v>88808</v>
      </c>
      <c r="P7" s="160">
        <v>84685</v>
      </c>
      <c r="Q7" s="255">
        <v>83126</v>
      </c>
    </row>
    <row r="8" spans="1:17" ht="33.65" customHeight="1">
      <c r="B8" s="204" t="s">
        <v>170</v>
      </c>
      <c r="C8" s="205"/>
      <c r="D8" s="162">
        <v>8299</v>
      </c>
      <c r="E8" s="331">
        <v>7497</v>
      </c>
      <c r="F8" s="173"/>
      <c r="G8" s="160"/>
      <c r="H8" s="185">
        <f t="shared" ref="H8" si="0">D8+E8</f>
        <v>15796</v>
      </c>
      <c r="I8" s="173">
        <v>8399</v>
      </c>
      <c r="J8" s="331">
        <v>8190</v>
      </c>
      <c r="K8" s="173">
        <v>8525</v>
      </c>
      <c r="L8" s="160">
        <v>8265</v>
      </c>
      <c r="M8" s="243">
        <v>33380</v>
      </c>
      <c r="N8" s="162">
        <v>33316</v>
      </c>
      <c r="O8" s="160">
        <v>32798</v>
      </c>
      <c r="P8" s="160">
        <v>32160</v>
      </c>
      <c r="Q8" s="255">
        <v>32900</v>
      </c>
    </row>
    <row r="9" spans="1:17" ht="33.65" customHeight="1">
      <c r="B9" s="189" t="s">
        <v>131</v>
      </c>
      <c r="C9" s="190"/>
      <c r="D9" s="351">
        <v>14536</v>
      </c>
      <c r="E9" s="332">
        <v>18531</v>
      </c>
      <c r="F9" s="226"/>
      <c r="G9" s="225"/>
      <c r="H9" s="238">
        <v>33067</v>
      </c>
      <c r="I9" s="226">
        <v>14249</v>
      </c>
      <c r="J9" s="332">
        <v>15803</v>
      </c>
      <c r="K9" s="226">
        <v>16290</v>
      </c>
      <c r="L9" s="225">
        <v>22522</v>
      </c>
      <c r="M9" s="238">
        <v>68865</v>
      </c>
      <c r="N9" s="162">
        <v>62337</v>
      </c>
      <c r="O9" s="160">
        <v>56009</v>
      </c>
      <c r="P9" s="160">
        <v>52524</v>
      </c>
      <c r="Q9" s="255">
        <v>50225</v>
      </c>
    </row>
    <row r="10" spans="1:17" s="70" customFormat="1" ht="25.4" customHeight="1">
      <c r="A10" s="69"/>
      <c r="B10" s="202"/>
      <c r="C10" s="203" t="s">
        <v>172</v>
      </c>
      <c r="D10" s="352">
        <v>0.30499999999999999</v>
      </c>
      <c r="E10" s="333">
        <v>0.35199999999999998</v>
      </c>
      <c r="F10" s="224"/>
      <c r="G10" s="223"/>
      <c r="H10" s="239">
        <v>0.33</v>
      </c>
      <c r="I10" s="224">
        <v>0.3</v>
      </c>
      <c r="J10" s="333">
        <v>0.316</v>
      </c>
      <c r="K10" s="224">
        <v>0.317</v>
      </c>
      <c r="L10" s="223">
        <v>0.36099999999999999</v>
      </c>
      <c r="M10" s="244">
        <v>0.32600000000000001</v>
      </c>
      <c r="N10" s="221">
        <v>0.308</v>
      </c>
      <c r="O10" s="220">
        <v>0.30196623912961434</v>
      </c>
      <c r="P10" s="220">
        <v>0.30327386107742943</v>
      </c>
      <c r="Q10" s="222">
        <v>0.29508880572022822</v>
      </c>
    </row>
    <row r="11" spans="1:17" ht="33.65" customHeight="1">
      <c r="B11" s="204" t="s">
        <v>173</v>
      </c>
      <c r="C11" s="205"/>
      <c r="D11" s="162">
        <v>14500</v>
      </c>
      <c r="E11" s="331">
        <v>18521</v>
      </c>
      <c r="F11" s="173"/>
      <c r="G11" s="160"/>
      <c r="H11" s="185">
        <v>33022</v>
      </c>
      <c r="I11" s="173">
        <v>14189</v>
      </c>
      <c r="J11" s="331">
        <v>15857</v>
      </c>
      <c r="K11" s="173">
        <v>16306</v>
      </c>
      <c r="L11" s="160">
        <v>22504</v>
      </c>
      <c r="M11" s="243">
        <v>68857</v>
      </c>
      <c r="N11" s="162">
        <v>62284</v>
      </c>
      <c r="O11" s="160">
        <v>56082</v>
      </c>
      <c r="P11" s="160">
        <v>52672</v>
      </c>
      <c r="Q11" s="255">
        <v>50313</v>
      </c>
    </row>
    <row r="12" spans="1:17" ht="33.65" customHeight="1" thickBot="1">
      <c r="B12" s="193" t="s">
        <v>174</v>
      </c>
      <c r="C12" s="194"/>
      <c r="D12" s="211">
        <v>10040</v>
      </c>
      <c r="E12" s="334">
        <v>12833</v>
      </c>
      <c r="F12" s="213"/>
      <c r="G12" s="212"/>
      <c r="H12" s="240">
        <v>22874</v>
      </c>
      <c r="I12" s="213">
        <v>9817</v>
      </c>
      <c r="J12" s="334">
        <v>10972</v>
      </c>
      <c r="K12" s="213">
        <v>11279</v>
      </c>
      <c r="L12" s="212">
        <v>15616.328903</v>
      </c>
      <c r="M12" s="245">
        <v>47686</v>
      </c>
      <c r="N12" s="211">
        <v>43360</v>
      </c>
      <c r="O12" s="212">
        <v>38751</v>
      </c>
      <c r="P12" s="212">
        <v>36360</v>
      </c>
      <c r="Q12" s="256">
        <v>33568</v>
      </c>
    </row>
    <row r="13" spans="1:17" s="67" customFormat="1" ht="33.65" customHeight="1">
      <c r="A13" s="66"/>
      <c r="B13" s="191" t="s">
        <v>175</v>
      </c>
      <c r="C13" s="192"/>
      <c r="D13" s="163">
        <v>286321</v>
      </c>
      <c r="E13" s="335">
        <v>298706</v>
      </c>
      <c r="F13" s="267"/>
      <c r="G13" s="319"/>
      <c r="H13" s="186" t="s">
        <v>20</v>
      </c>
      <c r="I13" s="345">
        <v>253230</v>
      </c>
      <c r="J13" s="335">
        <v>256275</v>
      </c>
      <c r="K13" s="276">
        <v>256586</v>
      </c>
      <c r="L13" s="161">
        <v>294139</v>
      </c>
      <c r="M13" s="246" t="s">
        <v>20</v>
      </c>
      <c r="N13" s="163">
        <v>269518</v>
      </c>
      <c r="O13" s="161">
        <v>236509</v>
      </c>
      <c r="P13" s="161">
        <v>198731</v>
      </c>
      <c r="Q13" s="257">
        <v>223402</v>
      </c>
    </row>
    <row r="14" spans="1:17" s="51" customFormat="1" ht="33.65" customHeight="1">
      <c r="B14" s="189"/>
      <c r="C14" s="190" t="s">
        <v>176</v>
      </c>
      <c r="D14" s="179">
        <v>242564</v>
      </c>
      <c r="E14" s="336">
        <v>255500</v>
      </c>
      <c r="F14" s="268"/>
      <c r="G14" s="320"/>
      <c r="H14" s="188" t="s">
        <v>20</v>
      </c>
      <c r="I14" s="346">
        <v>77210</v>
      </c>
      <c r="J14" s="336">
        <v>50686</v>
      </c>
      <c r="K14" s="277">
        <v>211230</v>
      </c>
      <c r="L14" s="180">
        <v>249832</v>
      </c>
      <c r="M14" s="188" t="s">
        <v>20</v>
      </c>
      <c r="N14" s="179">
        <v>93005</v>
      </c>
      <c r="O14" s="180">
        <v>192290</v>
      </c>
      <c r="P14" s="180">
        <v>155298</v>
      </c>
      <c r="Q14" s="181">
        <v>183519</v>
      </c>
    </row>
    <row r="15" spans="1:17" s="51" customFormat="1" ht="33.65" customHeight="1">
      <c r="B15" s="204"/>
      <c r="C15" s="206" t="s">
        <v>177</v>
      </c>
      <c r="D15" s="207">
        <v>43756</v>
      </c>
      <c r="E15" s="337">
        <v>43206</v>
      </c>
      <c r="F15" s="269"/>
      <c r="G15" s="321"/>
      <c r="H15" s="188" t="s">
        <v>20</v>
      </c>
      <c r="I15" s="347">
        <v>176019</v>
      </c>
      <c r="J15" s="337">
        <v>205588</v>
      </c>
      <c r="K15" s="278">
        <v>45356</v>
      </c>
      <c r="L15" s="208">
        <v>44306</v>
      </c>
      <c r="M15" s="247" t="s">
        <v>20</v>
      </c>
      <c r="N15" s="207">
        <v>176512</v>
      </c>
      <c r="O15" s="208">
        <v>44218</v>
      </c>
      <c r="P15" s="208">
        <v>43433</v>
      </c>
      <c r="Q15" s="209">
        <v>39883</v>
      </c>
    </row>
    <row r="16" spans="1:17" ht="33.65" customHeight="1">
      <c r="B16" s="189" t="s">
        <v>178</v>
      </c>
      <c r="C16" s="190"/>
      <c r="D16" s="178">
        <v>103925</v>
      </c>
      <c r="E16" s="338">
        <v>102881</v>
      </c>
      <c r="F16" s="270"/>
      <c r="G16" s="322"/>
      <c r="H16" s="187" t="s">
        <v>20</v>
      </c>
      <c r="I16" s="348">
        <v>100375</v>
      </c>
      <c r="J16" s="338">
        <v>91958</v>
      </c>
      <c r="K16" s="279">
        <v>80902</v>
      </c>
      <c r="L16" s="172">
        <v>102776</v>
      </c>
      <c r="M16" s="248" t="s">
        <v>20</v>
      </c>
      <c r="N16" s="178">
        <v>109230</v>
      </c>
      <c r="O16" s="172">
        <v>105083</v>
      </c>
      <c r="P16" s="172">
        <v>92948</v>
      </c>
      <c r="Q16" s="258">
        <v>87174</v>
      </c>
    </row>
    <row r="17" spans="2:17" ht="33.65" customHeight="1" thickBot="1">
      <c r="B17" s="214" t="s">
        <v>179</v>
      </c>
      <c r="C17" s="215"/>
      <c r="D17" s="162">
        <v>182396</v>
      </c>
      <c r="E17" s="331">
        <v>195825</v>
      </c>
      <c r="F17" s="271"/>
      <c r="G17" s="323"/>
      <c r="H17" s="185" t="s">
        <v>20</v>
      </c>
      <c r="I17" s="349">
        <v>152855</v>
      </c>
      <c r="J17" s="331">
        <v>164316</v>
      </c>
      <c r="K17" s="173">
        <v>175684</v>
      </c>
      <c r="L17" s="160">
        <v>191362</v>
      </c>
      <c r="M17" s="249" t="s">
        <v>20</v>
      </c>
      <c r="N17" s="162">
        <v>160288</v>
      </c>
      <c r="O17" s="160">
        <v>131425</v>
      </c>
      <c r="P17" s="160">
        <v>105783</v>
      </c>
      <c r="Q17" s="255">
        <v>136227</v>
      </c>
    </row>
    <row r="18" spans="2:17" ht="33.65" customHeight="1">
      <c r="B18" s="216" t="s">
        <v>166</v>
      </c>
      <c r="C18" s="216"/>
      <c r="D18" s="353" t="s">
        <v>20</v>
      </c>
      <c r="E18" s="339" t="s">
        <v>20</v>
      </c>
      <c r="F18" s="272" t="s">
        <v>20</v>
      </c>
      <c r="G18" s="200" t="s">
        <v>20</v>
      </c>
      <c r="H18" s="326" t="s">
        <v>20</v>
      </c>
      <c r="I18" s="217" t="s">
        <v>20</v>
      </c>
      <c r="J18" s="343" t="s">
        <v>20</v>
      </c>
      <c r="K18" s="217" t="s">
        <v>20</v>
      </c>
      <c r="L18" s="263" t="s">
        <v>20</v>
      </c>
      <c r="M18" s="250">
        <v>716</v>
      </c>
      <c r="N18" s="218">
        <v>3094</v>
      </c>
      <c r="O18" s="219">
        <v>1590</v>
      </c>
      <c r="P18" s="219">
        <v>2408</v>
      </c>
      <c r="Q18" s="259">
        <v>699</v>
      </c>
    </row>
    <row r="19" spans="2:17" ht="33.65" customHeight="1">
      <c r="B19" s="195" t="s">
        <v>167</v>
      </c>
      <c r="C19" s="195"/>
      <c r="D19" s="354" t="s">
        <v>20</v>
      </c>
      <c r="E19" s="340" t="s">
        <v>20</v>
      </c>
      <c r="F19" s="273" t="s">
        <v>20</v>
      </c>
      <c r="G19" s="165" t="s">
        <v>20</v>
      </c>
      <c r="H19" s="327" t="s">
        <v>20</v>
      </c>
      <c r="I19" s="184" t="s">
        <v>20</v>
      </c>
      <c r="J19" s="344" t="s">
        <v>20</v>
      </c>
      <c r="K19" s="184" t="s">
        <v>20</v>
      </c>
      <c r="L19" s="264" t="s">
        <v>20</v>
      </c>
      <c r="M19" s="251">
        <v>2308</v>
      </c>
      <c r="N19" s="182">
        <v>2002</v>
      </c>
      <c r="O19" s="183">
        <v>1795</v>
      </c>
      <c r="P19" s="183">
        <v>1383</v>
      </c>
      <c r="Q19" s="260">
        <v>1220</v>
      </c>
    </row>
    <row r="20" spans="2:17" ht="33.65" customHeight="1">
      <c r="B20" s="195" t="s">
        <v>164</v>
      </c>
      <c r="C20" s="195"/>
      <c r="D20" s="354" t="s">
        <v>20</v>
      </c>
      <c r="E20" s="340" t="s">
        <v>20</v>
      </c>
      <c r="F20" s="273" t="s">
        <v>20</v>
      </c>
      <c r="G20" s="165" t="s">
        <v>20</v>
      </c>
      <c r="H20" s="327" t="s">
        <v>20</v>
      </c>
      <c r="I20" s="184" t="s">
        <v>20</v>
      </c>
      <c r="J20" s="344" t="s">
        <v>20</v>
      </c>
      <c r="K20" s="184" t="s">
        <v>20</v>
      </c>
      <c r="L20" s="264" t="s">
        <v>20</v>
      </c>
      <c r="M20" s="251">
        <v>149</v>
      </c>
      <c r="N20" s="182">
        <v>136</v>
      </c>
      <c r="O20" s="183">
        <v>121</v>
      </c>
      <c r="P20" s="183">
        <v>114</v>
      </c>
      <c r="Q20" s="260">
        <v>525</v>
      </c>
    </row>
    <row r="21" spans="2:17" ht="33.65" customHeight="1">
      <c r="B21" s="195" t="s">
        <v>165</v>
      </c>
      <c r="C21" s="195"/>
      <c r="D21" s="355" t="s">
        <v>20</v>
      </c>
      <c r="E21" s="341" t="s">
        <v>20</v>
      </c>
      <c r="F21" s="274" t="s">
        <v>20</v>
      </c>
      <c r="G21" s="196" t="s">
        <v>20</v>
      </c>
      <c r="H21" s="327" t="s">
        <v>20</v>
      </c>
      <c r="I21" s="197" t="s">
        <v>20</v>
      </c>
      <c r="J21" s="341" t="s">
        <v>20</v>
      </c>
      <c r="K21" s="197" t="s">
        <v>20</v>
      </c>
      <c r="L21" s="196" t="s">
        <v>20</v>
      </c>
      <c r="M21" s="252">
        <v>40</v>
      </c>
      <c r="N21" s="198">
        <v>40.1</v>
      </c>
      <c r="O21" s="199">
        <v>39.9</v>
      </c>
      <c r="P21" s="199">
        <v>40</v>
      </c>
      <c r="Q21" s="261">
        <v>199.1</v>
      </c>
    </row>
    <row r="22" spans="2:17" ht="33.65" customHeight="1" thickBot="1">
      <c r="B22" s="193" t="s">
        <v>180</v>
      </c>
      <c r="C22" s="194"/>
      <c r="D22" s="201">
        <v>2470</v>
      </c>
      <c r="E22" s="342">
        <v>2415</v>
      </c>
      <c r="F22" s="275"/>
      <c r="G22" s="324"/>
      <c r="H22" s="328" t="s">
        <v>20</v>
      </c>
      <c r="I22" s="350">
        <v>2626</v>
      </c>
      <c r="J22" s="342">
        <v>2550</v>
      </c>
      <c r="K22" s="280">
        <v>2523</v>
      </c>
      <c r="L22" s="171">
        <v>2504</v>
      </c>
      <c r="M22" s="253" t="s">
        <v>20</v>
      </c>
      <c r="N22" s="201">
        <v>2622</v>
      </c>
      <c r="O22" s="171">
        <v>2497</v>
      </c>
      <c r="P22" s="159">
        <v>2422</v>
      </c>
      <c r="Q22" s="262">
        <v>2500</v>
      </c>
    </row>
    <row r="23" spans="2:17" ht="20.149999999999999" customHeight="1">
      <c r="B23" s="5" t="s">
        <v>181</v>
      </c>
    </row>
    <row r="24" spans="2:17" ht="20.149999999999999" customHeight="1">
      <c r="B24" s="6" t="s">
        <v>120</v>
      </c>
    </row>
    <row r="25" spans="2:17" ht="13.75" customHeight="1">
      <c r="B25" s="6"/>
    </row>
    <row r="26" spans="2:17" ht="23.5" customHeight="1" thickBot="1">
      <c r="B26" s="89" t="s">
        <v>192</v>
      </c>
      <c r="D26" s="90"/>
      <c r="E26" s="91" t="s">
        <v>115</v>
      </c>
    </row>
    <row r="27" spans="2:17" ht="23.5" customHeight="1" thickBot="1">
      <c r="C27" s="152"/>
      <c r="D27" s="88" t="s">
        <v>114</v>
      </c>
      <c r="E27" s="92" t="s">
        <v>113</v>
      </c>
    </row>
    <row r="28" spans="2:17" ht="23.5" customHeight="1">
      <c r="C28" s="232" t="s">
        <v>116</v>
      </c>
      <c r="D28" s="233">
        <v>0</v>
      </c>
      <c r="E28" s="234">
        <v>3</v>
      </c>
    </row>
    <row r="29" spans="2:17" ht="23.5" customHeight="1">
      <c r="C29" s="232" t="s">
        <v>117</v>
      </c>
      <c r="D29" s="235">
        <v>370</v>
      </c>
      <c r="E29" s="236">
        <v>385</v>
      </c>
    </row>
    <row r="30" spans="2:17" ht="20.149999999999999" customHeight="1">
      <c r="C30" s="17" t="s">
        <v>186</v>
      </c>
      <c r="D30" s="17"/>
      <c r="E30" s="4"/>
    </row>
  </sheetData>
  <phoneticPr fontId="3"/>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41"/>
  <sheetViews>
    <sheetView view="pageBreakPreview" zoomScale="55" zoomScaleNormal="55" zoomScaleSheetLayoutView="55" workbookViewId="0">
      <pane xSplit="5" ySplit="4" topLeftCell="F5" activePane="bottomRight" state="frozen"/>
      <selection pane="topRight"/>
      <selection pane="bottomLeft"/>
      <selection pane="bottomRight"/>
    </sheetView>
  </sheetViews>
  <sheetFormatPr defaultColWidth="9" defaultRowHeight="22"/>
  <cols>
    <col min="1" max="1" width="2.6328125" style="96" customWidth="1"/>
    <col min="2" max="4" width="3.90625" style="96" customWidth="1"/>
    <col min="5" max="5" width="80.36328125" style="96" customWidth="1"/>
    <col min="6" max="15" width="18.08984375" style="96" customWidth="1"/>
    <col min="16" max="16" width="4.36328125" style="96" customWidth="1"/>
    <col min="17" max="20" width="9" style="96" hidden="1" customWidth="1"/>
    <col min="21" max="21" width="9" style="96"/>
    <col min="22" max="23" width="18.08984375" style="96" bestFit="1" customWidth="1"/>
    <col min="24" max="16384" width="9" style="96"/>
  </cols>
  <sheetData>
    <row r="1" spans="2:15" s="93" customFormat="1" ht="23.25" customHeight="1">
      <c r="B1" s="94" t="s">
        <v>135</v>
      </c>
      <c r="C1" s="94"/>
      <c r="D1" s="94"/>
      <c r="E1" s="94"/>
      <c r="F1" s="94"/>
      <c r="G1" s="94"/>
      <c r="H1" s="150"/>
      <c r="I1" s="150"/>
      <c r="J1" s="150"/>
      <c r="K1" s="150"/>
      <c r="L1" s="150"/>
      <c r="M1" s="150"/>
      <c r="N1" s="150"/>
      <c r="O1" s="95"/>
    </row>
    <row r="2" spans="2:15" ht="30.75" customHeight="1" thickBot="1">
      <c r="B2" s="107" t="s">
        <v>130</v>
      </c>
      <c r="C2" s="101"/>
      <c r="D2" s="101"/>
      <c r="E2" s="101"/>
      <c r="F2" s="101"/>
      <c r="G2" s="101"/>
      <c r="H2" s="101"/>
      <c r="I2" s="101"/>
      <c r="J2" s="101"/>
      <c r="K2" s="101"/>
      <c r="L2" s="101"/>
      <c r="M2" s="101"/>
      <c r="N2" s="101"/>
      <c r="O2" s="101" t="s">
        <v>132</v>
      </c>
    </row>
    <row r="3" spans="2:15" ht="24.75" customHeight="1">
      <c r="B3" s="385"/>
      <c r="C3" s="386"/>
      <c r="D3" s="386"/>
      <c r="E3" s="386"/>
      <c r="F3" s="105"/>
      <c r="G3" s="97"/>
      <c r="H3" s="103">
        <v>44317</v>
      </c>
      <c r="I3" s="97"/>
      <c r="J3" s="98"/>
      <c r="K3" s="105"/>
      <c r="L3" s="97"/>
      <c r="M3" s="103">
        <v>43952</v>
      </c>
      <c r="N3" s="97"/>
      <c r="O3" s="98"/>
    </row>
    <row r="4" spans="2:15" ht="24.75" customHeight="1" thickBot="1">
      <c r="B4" s="387"/>
      <c r="C4" s="388"/>
      <c r="D4" s="388"/>
      <c r="E4" s="388"/>
      <c r="F4" s="106" t="s">
        <v>71</v>
      </c>
      <c r="G4" s="137" t="s">
        <v>72</v>
      </c>
      <c r="H4" s="155" t="s">
        <v>73</v>
      </c>
      <c r="I4" s="99" t="s">
        <v>74</v>
      </c>
      <c r="J4" s="104" t="s">
        <v>75</v>
      </c>
      <c r="K4" s="106" t="s">
        <v>71</v>
      </c>
      <c r="L4" s="137" t="s">
        <v>72</v>
      </c>
      <c r="M4" s="155" t="s">
        <v>73</v>
      </c>
      <c r="N4" s="99" t="s">
        <v>74</v>
      </c>
      <c r="O4" s="104" t="s">
        <v>75</v>
      </c>
    </row>
    <row r="5" spans="2:15" ht="26.25" customHeight="1">
      <c r="B5" s="100"/>
      <c r="C5" s="377" t="s">
        <v>143</v>
      </c>
      <c r="D5" s="378"/>
      <c r="E5" s="378"/>
      <c r="F5" s="108">
        <v>8137</v>
      </c>
      <c r="G5" s="356">
        <v>12384</v>
      </c>
      <c r="H5" s="110"/>
      <c r="I5" s="110"/>
      <c r="J5" s="231">
        <v>20521</v>
      </c>
      <c r="K5" s="108">
        <v>9371</v>
      </c>
      <c r="L5" s="356">
        <v>11075</v>
      </c>
      <c r="M5" s="110">
        <v>12105</v>
      </c>
      <c r="N5" s="110">
        <v>22420</v>
      </c>
      <c r="O5" s="231">
        <v>54972</v>
      </c>
    </row>
    <row r="6" spans="2:15" ht="26.25" customHeight="1">
      <c r="B6" s="100"/>
      <c r="C6" s="379"/>
      <c r="D6" s="380"/>
      <c r="E6" s="380"/>
      <c r="F6" s="113">
        <v>-0.13200000000000001</v>
      </c>
      <c r="G6" s="118">
        <v>0.11799999999999999</v>
      </c>
      <c r="H6" s="116"/>
      <c r="I6" s="116"/>
      <c r="J6" s="117">
        <v>4.0000000000000001E-3</v>
      </c>
      <c r="K6" s="113">
        <v>-0.02</v>
      </c>
      <c r="L6" s="118">
        <v>0.26100000000000001</v>
      </c>
      <c r="M6" s="116">
        <v>0.14699999999999999</v>
      </c>
      <c r="N6" s="116">
        <v>-0.06</v>
      </c>
      <c r="O6" s="117">
        <v>4.2000000000000003E-2</v>
      </c>
    </row>
    <row r="7" spans="2:15" ht="26.25" customHeight="1">
      <c r="B7" s="100"/>
      <c r="C7" s="377" t="s">
        <v>144</v>
      </c>
      <c r="D7" s="378"/>
      <c r="E7" s="378"/>
      <c r="F7" s="108">
        <v>30330</v>
      </c>
      <c r="G7" s="356">
        <v>30584</v>
      </c>
      <c r="H7" s="110"/>
      <c r="I7" s="110"/>
      <c r="J7" s="231">
        <v>60915</v>
      </c>
      <c r="K7" s="108">
        <v>29058</v>
      </c>
      <c r="L7" s="356">
        <v>28995</v>
      </c>
      <c r="M7" s="110">
        <v>29647</v>
      </c>
      <c r="N7" s="110">
        <v>29900</v>
      </c>
      <c r="O7" s="231">
        <v>117601</v>
      </c>
    </row>
    <row r="8" spans="2:15" ht="26.25" customHeight="1">
      <c r="B8" s="100"/>
      <c r="C8" s="379"/>
      <c r="D8" s="380"/>
      <c r="E8" s="380"/>
      <c r="F8" s="113">
        <v>4.3999999999999997E-2</v>
      </c>
      <c r="G8" s="118">
        <v>5.5E-2</v>
      </c>
      <c r="H8" s="116"/>
      <c r="I8" s="116"/>
      <c r="J8" s="117">
        <v>4.9000000000000002E-2</v>
      </c>
      <c r="K8" s="113">
        <v>0.09</v>
      </c>
      <c r="L8" s="118">
        <v>4.7E-2</v>
      </c>
      <c r="M8" s="116">
        <v>7.5999999999999998E-2</v>
      </c>
      <c r="N8" s="116">
        <v>6.0999999999999999E-2</v>
      </c>
      <c r="O8" s="117">
        <v>6.8000000000000005E-2</v>
      </c>
    </row>
    <row r="9" spans="2:15" ht="26.25" customHeight="1">
      <c r="B9" s="394" t="s">
        <v>145</v>
      </c>
      <c r="C9" s="378"/>
      <c r="D9" s="378"/>
      <c r="E9" s="378"/>
      <c r="F9" s="108">
        <v>38467</v>
      </c>
      <c r="G9" s="127">
        <v>42969</v>
      </c>
      <c r="H9" s="101"/>
      <c r="I9" s="112"/>
      <c r="J9" s="231">
        <v>81437</v>
      </c>
      <c r="K9" s="108">
        <v>38429</v>
      </c>
      <c r="L9" s="127">
        <v>40070</v>
      </c>
      <c r="M9" s="101">
        <v>41753</v>
      </c>
      <c r="N9" s="112">
        <v>52320</v>
      </c>
      <c r="O9" s="111">
        <v>172573</v>
      </c>
    </row>
    <row r="10" spans="2:15" ht="26.25" customHeight="1">
      <c r="B10" s="393"/>
      <c r="C10" s="380"/>
      <c r="D10" s="380"/>
      <c r="E10" s="380"/>
      <c r="F10" s="125">
        <v>1E-3</v>
      </c>
      <c r="G10" s="115">
        <v>7.1999999999999995E-2</v>
      </c>
      <c r="H10" s="156"/>
      <c r="I10" s="116"/>
      <c r="J10" s="117">
        <v>3.6999999999999998E-2</v>
      </c>
      <c r="K10" s="125">
        <v>6.0999999999999999E-2</v>
      </c>
      <c r="L10" s="115">
        <v>9.9000000000000005E-2</v>
      </c>
      <c r="M10" s="156">
        <v>9.6000000000000002E-2</v>
      </c>
      <c r="N10" s="116">
        <v>6.0000000000000001E-3</v>
      </c>
      <c r="O10" s="117">
        <v>0.06</v>
      </c>
    </row>
    <row r="11" spans="2:15" ht="26.25" customHeight="1">
      <c r="B11" s="394" t="s">
        <v>126</v>
      </c>
      <c r="C11" s="378"/>
      <c r="D11" s="378"/>
      <c r="E11" s="378"/>
      <c r="F11" s="108">
        <v>4003</v>
      </c>
      <c r="G11" s="356">
        <v>4138</v>
      </c>
      <c r="H11" s="109"/>
      <c r="I11" s="110"/>
      <c r="J11" s="231">
        <v>8142</v>
      </c>
      <c r="K11" s="108">
        <v>3950</v>
      </c>
      <c r="L11" s="356">
        <v>4457</v>
      </c>
      <c r="M11" s="109">
        <v>4174</v>
      </c>
      <c r="N11" s="110">
        <v>4780</v>
      </c>
      <c r="O11" s="111">
        <v>17362</v>
      </c>
    </row>
    <row r="12" spans="2:15" ht="26.25" customHeight="1">
      <c r="B12" s="393"/>
      <c r="C12" s="380"/>
      <c r="D12" s="380"/>
      <c r="E12" s="380"/>
      <c r="F12" s="113">
        <v>1.4E-2</v>
      </c>
      <c r="G12" s="118">
        <v>-7.0999999999999994E-2</v>
      </c>
      <c r="H12" s="114"/>
      <c r="I12" s="116"/>
      <c r="J12" s="117">
        <v>-3.2000000000000001E-2</v>
      </c>
      <c r="K12" s="113">
        <v>-4.7E-2</v>
      </c>
      <c r="L12" s="118">
        <v>0.13200000000000001</v>
      </c>
      <c r="M12" s="114">
        <v>-0.14699999999999999</v>
      </c>
      <c r="N12" s="116">
        <v>-0.109</v>
      </c>
      <c r="O12" s="117">
        <v>-5.2999999999999999E-2</v>
      </c>
    </row>
    <row r="13" spans="2:15" ht="26.25" customHeight="1">
      <c r="B13" s="389" t="s">
        <v>138</v>
      </c>
      <c r="C13" s="390"/>
      <c r="D13" s="390"/>
      <c r="E13" s="390"/>
      <c r="F13" s="108">
        <v>5157</v>
      </c>
      <c r="G13" s="356">
        <v>5508</v>
      </c>
      <c r="H13" s="109"/>
      <c r="I13" s="110"/>
      <c r="J13" s="231">
        <v>10666</v>
      </c>
      <c r="K13" s="108">
        <v>5125</v>
      </c>
      <c r="L13" s="356">
        <v>5451</v>
      </c>
      <c r="M13" s="109">
        <v>5474</v>
      </c>
      <c r="N13" s="110">
        <v>5369</v>
      </c>
      <c r="O13" s="111">
        <v>21420</v>
      </c>
    </row>
    <row r="14" spans="2:15" ht="26.25" customHeight="1">
      <c r="B14" s="393"/>
      <c r="C14" s="380"/>
      <c r="D14" s="380"/>
      <c r="E14" s="380"/>
      <c r="F14" s="113">
        <v>6.0000000000000001E-3</v>
      </c>
      <c r="G14" s="118">
        <v>0.01</v>
      </c>
      <c r="H14" s="114"/>
      <c r="I14" s="116"/>
      <c r="J14" s="117">
        <v>8.0000000000000002E-3</v>
      </c>
      <c r="K14" s="113">
        <v>-3.1E-2</v>
      </c>
      <c r="L14" s="118">
        <v>4.7E-2</v>
      </c>
      <c r="M14" s="114">
        <v>-1.0999999999999999E-2</v>
      </c>
      <c r="N14" s="116">
        <v>3.1E-2</v>
      </c>
      <c r="O14" s="117">
        <v>8.9999999999999993E-3</v>
      </c>
    </row>
    <row r="15" spans="2:15" ht="26.25" customHeight="1">
      <c r="B15" s="389" t="s">
        <v>129</v>
      </c>
      <c r="C15" s="390"/>
      <c r="D15" s="390"/>
      <c r="E15" s="390"/>
      <c r="F15" s="108">
        <v>47629</v>
      </c>
      <c r="G15" s="356">
        <v>52617</v>
      </c>
      <c r="H15" s="109"/>
      <c r="I15" s="110"/>
      <c r="J15" s="231">
        <v>100246</v>
      </c>
      <c r="K15" s="108">
        <v>47505</v>
      </c>
      <c r="L15" s="356">
        <v>49979</v>
      </c>
      <c r="M15" s="109">
        <v>51401</v>
      </c>
      <c r="N15" s="110">
        <v>62470</v>
      </c>
      <c r="O15" s="231">
        <v>211357</v>
      </c>
    </row>
    <row r="16" spans="2:15" ht="26.25" customHeight="1" thickBot="1">
      <c r="B16" s="391"/>
      <c r="C16" s="392"/>
      <c r="D16" s="392"/>
      <c r="E16" s="392"/>
      <c r="F16" s="120">
        <v>3.0000000000000001E-3</v>
      </c>
      <c r="G16" s="122">
        <v>5.2999999999999999E-2</v>
      </c>
      <c r="H16" s="121"/>
      <c r="I16" s="123"/>
      <c r="J16" s="124">
        <v>2.8000000000000001E-2</v>
      </c>
      <c r="K16" s="120">
        <v>4.1000000000000002E-2</v>
      </c>
      <c r="L16" s="122">
        <v>9.6000000000000002E-2</v>
      </c>
      <c r="M16" s="121">
        <v>5.8999999999999997E-2</v>
      </c>
      <c r="N16" s="123">
        <v>-2E-3</v>
      </c>
      <c r="O16" s="124">
        <v>4.3999999999999997E-2</v>
      </c>
    </row>
    <row r="17" spans="1:15" ht="42" customHeight="1" thickBot="1">
      <c r="B17" s="107" t="s">
        <v>131</v>
      </c>
    </row>
    <row r="18" spans="1:15" ht="26.25" customHeight="1">
      <c r="B18" s="385"/>
      <c r="C18" s="386"/>
      <c r="D18" s="386"/>
      <c r="E18" s="386"/>
      <c r="F18" s="105"/>
      <c r="G18" s="97"/>
      <c r="H18" s="103">
        <v>44317</v>
      </c>
      <c r="I18" s="97"/>
      <c r="J18" s="98"/>
      <c r="K18" s="151"/>
      <c r="L18" s="97"/>
      <c r="M18" s="103" t="s">
        <v>189</v>
      </c>
      <c r="N18" s="97"/>
      <c r="O18" s="98"/>
    </row>
    <row r="19" spans="1:15" ht="26.25" customHeight="1" thickBot="1">
      <c r="B19" s="387"/>
      <c r="C19" s="388"/>
      <c r="D19" s="388"/>
      <c r="E19" s="388"/>
      <c r="F19" s="106" t="s">
        <v>71</v>
      </c>
      <c r="G19" s="137" t="s">
        <v>72</v>
      </c>
      <c r="H19" s="155" t="s">
        <v>73</v>
      </c>
      <c r="I19" s="99" t="s">
        <v>74</v>
      </c>
      <c r="J19" s="104" t="s">
        <v>75</v>
      </c>
      <c r="K19" s="155" t="s">
        <v>71</v>
      </c>
      <c r="L19" s="137" t="s">
        <v>72</v>
      </c>
      <c r="M19" s="155" t="s">
        <v>73</v>
      </c>
      <c r="N19" s="99" t="s">
        <v>74</v>
      </c>
      <c r="O19" s="104" t="s">
        <v>75</v>
      </c>
    </row>
    <row r="20" spans="1:15" s="102" customFormat="1" ht="26.25" customHeight="1">
      <c r="B20" s="394" t="s">
        <v>145</v>
      </c>
      <c r="C20" s="378"/>
      <c r="D20" s="378"/>
      <c r="E20" s="378"/>
      <c r="F20" s="108">
        <v>14899</v>
      </c>
      <c r="G20" s="357">
        <v>17929</v>
      </c>
      <c r="H20" s="101"/>
      <c r="I20" s="110"/>
      <c r="J20" s="111">
        <v>32829</v>
      </c>
      <c r="K20" s="101">
        <v>14627</v>
      </c>
      <c r="L20" s="357">
        <v>15601</v>
      </c>
      <c r="M20" s="101">
        <v>16293</v>
      </c>
      <c r="N20" s="110">
        <v>22908</v>
      </c>
      <c r="O20" s="111">
        <v>69431</v>
      </c>
    </row>
    <row r="21" spans="1:15" s="102" customFormat="1" ht="26.25" customHeight="1">
      <c r="B21" s="393"/>
      <c r="C21" s="380"/>
      <c r="D21" s="380"/>
      <c r="E21" s="380"/>
      <c r="F21" s="113">
        <v>1.9E-2</v>
      </c>
      <c r="G21" s="115">
        <v>0.14899999999999999</v>
      </c>
      <c r="H21" s="156"/>
      <c r="I21" s="116"/>
      <c r="J21" s="117">
        <v>8.5999999999999993E-2</v>
      </c>
      <c r="K21" s="156">
        <v>0.13200000000000001</v>
      </c>
      <c r="L21" s="115">
        <v>0.112</v>
      </c>
      <c r="M21" s="156">
        <v>0.152</v>
      </c>
      <c r="N21" s="116">
        <v>0.1</v>
      </c>
      <c r="O21" s="117">
        <v>0.121</v>
      </c>
    </row>
    <row r="22" spans="1:15" s="102" customFormat="1" ht="26.25" customHeight="1">
      <c r="B22" s="381" t="s">
        <v>126</v>
      </c>
      <c r="C22" s="382"/>
      <c r="D22" s="382"/>
      <c r="E22" s="382"/>
      <c r="F22" s="126">
        <v>151</v>
      </c>
      <c r="G22" s="127">
        <v>194</v>
      </c>
      <c r="H22" s="112"/>
      <c r="I22" s="112"/>
      <c r="J22" s="111">
        <v>346</v>
      </c>
      <c r="K22" s="364">
        <v>187</v>
      </c>
      <c r="L22" s="127">
        <v>205</v>
      </c>
      <c r="M22" s="112">
        <v>236</v>
      </c>
      <c r="N22" s="112">
        <v>128</v>
      </c>
      <c r="O22" s="128">
        <v>758</v>
      </c>
    </row>
    <row r="23" spans="1:15" s="102" customFormat="1" ht="26.25" customHeight="1">
      <c r="B23" s="383"/>
      <c r="C23" s="384"/>
      <c r="D23" s="384"/>
      <c r="E23" s="384"/>
      <c r="F23" s="125">
        <v>-0.19400000000000001</v>
      </c>
      <c r="G23" s="115">
        <v>-5.2999999999999999E-2</v>
      </c>
      <c r="H23" s="116"/>
      <c r="I23" s="116"/>
      <c r="J23" s="129">
        <v>-0.12</v>
      </c>
      <c r="K23" s="365">
        <v>8.1000000000000003E-2</v>
      </c>
      <c r="L23" s="115">
        <v>4.1000000000000002E-2</v>
      </c>
      <c r="M23" s="116">
        <v>0.189</v>
      </c>
      <c r="N23" s="116">
        <v>-0.48899999999999999</v>
      </c>
      <c r="O23" s="129">
        <v>-7.6999999999999999E-2</v>
      </c>
    </row>
    <row r="24" spans="1:15" s="102" customFormat="1" ht="26.25" customHeight="1">
      <c r="B24" s="381" t="s">
        <v>127</v>
      </c>
      <c r="C24" s="382"/>
      <c r="D24" s="382"/>
      <c r="E24" s="382"/>
      <c r="F24" s="126">
        <v>814</v>
      </c>
      <c r="G24" s="127">
        <v>1411</v>
      </c>
      <c r="H24" s="112"/>
      <c r="I24" s="112"/>
      <c r="J24" s="111">
        <v>2226</v>
      </c>
      <c r="K24" s="364">
        <v>714</v>
      </c>
      <c r="L24" s="127">
        <v>1016</v>
      </c>
      <c r="M24" s="112">
        <v>891</v>
      </c>
      <c r="N24" s="112">
        <v>750</v>
      </c>
      <c r="O24" s="128">
        <v>3372</v>
      </c>
    </row>
    <row r="25" spans="1:15" s="102" customFormat="1" ht="26.25" customHeight="1">
      <c r="B25" s="383"/>
      <c r="C25" s="384"/>
      <c r="D25" s="384"/>
      <c r="E25" s="384"/>
      <c r="F25" s="125">
        <v>0.13900000000000001</v>
      </c>
      <c r="G25" s="115">
        <v>0.38900000000000001</v>
      </c>
      <c r="H25" s="116"/>
      <c r="I25" s="116"/>
      <c r="J25" s="129">
        <v>0.28599999999999998</v>
      </c>
      <c r="K25" s="365">
        <v>-0.48699999999999999</v>
      </c>
      <c r="L25" s="115">
        <v>-0.11700000000000001</v>
      </c>
      <c r="M25" s="116">
        <v>-0.26900000000000002</v>
      </c>
      <c r="N25" s="116">
        <v>3.2109999999999999</v>
      </c>
      <c r="O25" s="129">
        <v>-0.14499999999999999</v>
      </c>
    </row>
    <row r="26" spans="1:15" ht="26.25" customHeight="1">
      <c r="B26" s="389" t="s">
        <v>137</v>
      </c>
      <c r="C26" s="390"/>
      <c r="D26" s="390"/>
      <c r="E26" s="390"/>
      <c r="F26" s="361">
        <v>-1328</v>
      </c>
      <c r="G26" s="358">
        <v>-1004</v>
      </c>
      <c r="H26" s="142"/>
      <c r="I26" s="142"/>
      <c r="J26" s="281">
        <v>-2333</v>
      </c>
      <c r="K26" s="366">
        <v>-1281</v>
      </c>
      <c r="L26" s="358">
        <v>-1020</v>
      </c>
      <c r="M26" s="142">
        <v>-1130</v>
      </c>
      <c r="N26" s="142">
        <v>-1265</v>
      </c>
      <c r="O26" s="143">
        <v>-4697</v>
      </c>
    </row>
    <row r="27" spans="1:15" ht="26.25" customHeight="1">
      <c r="B27" s="393"/>
      <c r="C27" s="380"/>
      <c r="D27" s="380"/>
      <c r="E27" s="380"/>
      <c r="F27" s="130">
        <v>3.6999999999999998E-2</v>
      </c>
      <c r="G27" s="131">
        <v>-1.4999999999999999E-2</v>
      </c>
      <c r="H27" s="119"/>
      <c r="I27" s="119"/>
      <c r="J27" s="132">
        <v>1.4E-2</v>
      </c>
      <c r="K27" s="367">
        <v>0.373</v>
      </c>
      <c r="L27" s="131">
        <v>-0.111</v>
      </c>
      <c r="M27" s="119">
        <v>0.224</v>
      </c>
      <c r="N27" s="119">
        <v>-5.6000000000000001E-2</v>
      </c>
      <c r="O27" s="132">
        <v>8.1000000000000003E-2</v>
      </c>
    </row>
    <row r="28" spans="1:15" ht="26.25" customHeight="1">
      <c r="B28" s="389" t="s">
        <v>128</v>
      </c>
      <c r="C28" s="390"/>
      <c r="D28" s="390"/>
      <c r="E28" s="390"/>
      <c r="F28" s="126">
        <v>14536</v>
      </c>
      <c r="G28" s="127">
        <v>18531</v>
      </c>
      <c r="H28" s="112"/>
      <c r="I28" s="112"/>
      <c r="J28" s="128">
        <v>33067</v>
      </c>
      <c r="K28" s="364">
        <v>14249</v>
      </c>
      <c r="L28" s="127">
        <v>15803</v>
      </c>
      <c r="M28" s="112">
        <v>16290</v>
      </c>
      <c r="N28" s="112">
        <v>22522</v>
      </c>
      <c r="O28" s="128">
        <v>68865</v>
      </c>
    </row>
    <row r="29" spans="1:15" s="102" customFormat="1" ht="26.25" customHeight="1" thickBot="1">
      <c r="B29" s="391"/>
      <c r="C29" s="392"/>
      <c r="D29" s="392"/>
      <c r="E29" s="392"/>
      <c r="F29" s="133">
        <v>0.02</v>
      </c>
      <c r="G29" s="134">
        <v>0.17299999999999999</v>
      </c>
      <c r="H29" s="123"/>
      <c r="I29" s="123"/>
      <c r="J29" s="135">
        <v>0.1</v>
      </c>
      <c r="K29" s="368">
        <v>5.0999999999999997E-2</v>
      </c>
      <c r="L29" s="134">
        <v>0.111</v>
      </c>
      <c r="M29" s="123">
        <v>0.113</v>
      </c>
      <c r="N29" s="123">
        <v>0.13100000000000001</v>
      </c>
      <c r="O29" s="135">
        <v>0.105</v>
      </c>
    </row>
    <row r="30" spans="1:15" ht="50.25" customHeight="1" thickBot="1">
      <c r="A30" s="136"/>
      <c r="B30" s="138" t="s">
        <v>134</v>
      </c>
      <c r="C30" s="136"/>
      <c r="D30" s="136"/>
      <c r="E30" s="136"/>
    </row>
    <row r="31" spans="1:15" ht="28.5" customHeight="1">
      <c r="A31" s="136"/>
      <c r="B31" s="373"/>
      <c r="C31" s="374"/>
      <c r="D31" s="374"/>
      <c r="E31" s="374"/>
      <c r="F31" s="105"/>
      <c r="G31" s="151"/>
      <c r="H31" s="103">
        <v>44317</v>
      </c>
      <c r="I31" s="151"/>
      <c r="J31" s="98"/>
      <c r="K31" s="105"/>
      <c r="L31" s="151"/>
      <c r="M31" s="103">
        <v>43952</v>
      </c>
      <c r="N31" s="151"/>
      <c r="O31" s="98"/>
    </row>
    <row r="32" spans="1:15" ht="28.5" customHeight="1" thickBot="1">
      <c r="A32" s="136"/>
      <c r="B32" s="375"/>
      <c r="C32" s="376"/>
      <c r="D32" s="376"/>
      <c r="E32" s="376"/>
      <c r="F32" s="106" t="s">
        <v>71</v>
      </c>
      <c r="G32" s="137" t="s">
        <v>72</v>
      </c>
      <c r="H32" s="155" t="s">
        <v>73</v>
      </c>
      <c r="I32" s="99" t="s">
        <v>74</v>
      </c>
      <c r="J32" s="104" t="s">
        <v>75</v>
      </c>
      <c r="K32" s="106" t="s">
        <v>71</v>
      </c>
      <c r="L32" s="137" t="s">
        <v>72</v>
      </c>
      <c r="M32" s="155" t="s">
        <v>73</v>
      </c>
      <c r="N32" s="99" t="s">
        <v>74</v>
      </c>
      <c r="O32" s="104" t="s">
        <v>75</v>
      </c>
    </row>
    <row r="33" spans="1:15" ht="33.75" customHeight="1">
      <c r="A33" s="136"/>
      <c r="B33" s="141" t="s">
        <v>133</v>
      </c>
      <c r="C33" s="139"/>
      <c r="D33" s="139"/>
      <c r="E33" s="227"/>
      <c r="F33" s="362">
        <v>15998</v>
      </c>
      <c r="G33" s="359">
        <v>17939</v>
      </c>
      <c r="H33" s="140"/>
      <c r="I33" s="140"/>
      <c r="J33" s="229">
        <v>33937</v>
      </c>
      <c r="K33" s="362">
        <v>15847</v>
      </c>
      <c r="L33" s="359">
        <v>16580</v>
      </c>
      <c r="M33" s="140">
        <v>17318</v>
      </c>
      <c r="N33" s="140">
        <v>21715</v>
      </c>
      <c r="O33" s="229">
        <v>71461</v>
      </c>
    </row>
    <row r="34" spans="1:15" ht="33.75" customHeight="1">
      <c r="A34" s="136"/>
      <c r="B34" s="141" t="s">
        <v>97</v>
      </c>
      <c r="C34" s="139"/>
      <c r="D34" s="139"/>
      <c r="E34" s="227"/>
      <c r="F34" s="362">
        <v>3228</v>
      </c>
      <c r="G34" s="359">
        <v>3426</v>
      </c>
      <c r="H34" s="140"/>
      <c r="I34" s="140"/>
      <c r="J34" s="229">
        <v>6654</v>
      </c>
      <c r="K34" s="362">
        <v>3073</v>
      </c>
      <c r="L34" s="359">
        <v>3734</v>
      </c>
      <c r="M34" s="140">
        <v>3371</v>
      </c>
      <c r="N34" s="140">
        <v>4136</v>
      </c>
      <c r="O34" s="229">
        <v>14316</v>
      </c>
    </row>
    <row r="35" spans="1:15" ht="33.75" customHeight="1">
      <c r="A35" s="136"/>
      <c r="B35" s="141" t="s">
        <v>202</v>
      </c>
      <c r="C35" s="139"/>
      <c r="D35" s="139"/>
      <c r="E35" s="227"/>
      <c r="F35" s="362">
        <v>8161</v>
      </c>
      <c r="G35" s="359">
        <v>7512</v>
      </c>
      <c r="H35" s="140"/>
      <c r="I35" s="140"/>
      <c r="J35" s="229">
        <v>15674</v>
      </c>
      <c r="K35" s="362">
        <v>7999</v>
      </c>
      <c r="L35" s="359">
        <v>7681</v>
      </c>
      <c r="M35" s="140">
        <v>8076</v>
      </c>
      <c r="N35" s="140">
        <v>8212</v>
      </c>
      <c r="O35" s="229">
        <v>31969</v>
      </c>
    </row>
    <row r="36" spans="1:15" ht="33.75" customHeight="1">
      <c r="A36" s="136"/>
      <c r="B36" s="141" t="s">
        <v>199</v>
      </c>
      <c r="C36" s="139"/>
      <c r="D36" s="139"/>
      <c r="E36" s="227"/>
      <c r="F36" s="362">
        <v>3682</v>
      </c>
      <c r="G36" s="359">
        <v>3143</v>
      </c>
      <c r="H36" s="140"/>
      <c r="I36" s="140"/>
      <c r="J36" s="229">
        <v>6826</v>
      </c>
      <c r="K36" s="362">
        <v>3401</v>
      </c>
      <c r="L36" s="359">
        <v>3611</v>
      </c>
      <c r="M36" s="140">
        <v>3726</v>
      </c>
      <c r="N36" s="140">
        <v>3573</v>
      </c>
      <c r="O36" s="229">
        <v>14312</v>
      </c>
    </row>
    <row r="37" spans="1:15" ht="33.75" customHeight="1">
      <c r="A37" s="136"/>
      <c r="B37" s="141" t="s">
        <v>200</v>
      </c>
      <c r="C37" s="139"/>
      <c r="D37" s="139"/>
      <c r="E37" s="227"/>
      <c r="F37" s="362">
        <v>132</v>
      </c>
      <c r="G37" s="359">
        <v>178</v>
      </c>
      <c r="H37" s="140"/>
      <c r="I37" s="140"/>
      <c r="J37" s="229">
        <v>310</v>
      </c>
      <c r="K37" s="362">
        <v>466</v>
      </c>
      <c r="L37" s="359">
        <v>299</v>
      </c>
      <c r="M37" s="140">
        <v>258</v>
      </c>
      <c r="N37" s="140">
        <v>93</v>
      </c>
      <c r="O37" s="229">
        <v>1117</v>
      </c>
    </row>
    <row r="38" spans="1:15" ht="33.75" customHeight="1">
      <c r="A38" s="136"/>
      <c r="B38" s="141" t="s">
        <v>107</v>
      </c>
      <c r="C38" s="139"/>
      <c r="D38" s="139"/>
      <c r="E38" s="227"/>
      <c r="F38" s="362">
        <v>969</v>
      </c>
      <c r="G38" s="359">
        <v>897</v>
      </c>
      <c r="H38" s="140"/>
      <c r="I38" s="140"/>
      <c r="J38" s="229">
        <v>1867</v>
      </c>
      <c r="K38" s="362">
        <v>1096</v>
      </c>
      <c r="L38" s="359">
        <v>1017</v>
      </c>
      <c r="M38" s="140">
        <v>1035</v>
      </c>
      <c r="N38" s="140">
        <v>959</v>
      </c>
      <c r="O38" s="229">
        <v>4110</v>
      </c>
    </row>
    <row r="39" spans="1:15" ht="33.75" customHeight="1">
      <c r="A39" s="136"/>
      <c r="B39" s="141" t="s">
        <v>201</v>
      </c>
      <c r="C39" s="139"/>
      <c r="D39" s="139"/>
      <c r="E39" s="227"/>
      <c r="F39" s="362">
        <v>919</v>
      </c>
      <c r="G39" s="359">
        <v>988</v>
      </c>
      <c r="H39" s="140"/>
      <c r="I39" s="140"/>
      <c r="J39" s="229">
        <v>1907</v>
      </c>
      <c r="K39" s="362">
        <v>1371</v>
      </c>
      <c r="L39" s="359">
        <v>1251</v>
      </c>
      <c r="M39" s="140">
        <v>1323</v>
      </c>
      <c r="N39" s="140">
        <v>1256</v>
      </c>
      <c r="O39" s="229">
        <v>5203</v>
      </c>
    </row>
    <row r="40" spans="1:15" ht="33.75" customHeight="1" thickBot="1">
      <c r="A40" s="136"/>
      <c r="B40" s="144" t="s">
        <v>70</v>
      </c>
      <c r="C40" s="145"/>
      <c r="D40" s="145"/>
      <c r="E40" s="228"/>
      <c r="F40" s="363">
        <v>33092</v>
      </c>
      <c r="G40" s="360">
        <v>34085</v>
      </c>
      <c r="H40" s="146"/>
      <c r="I40" s="146"/>
      <c r="J40" s="230">
        <v>67178</v>
      </c>
      <c r="K40" s="363">
        <v>33256</v>
      </c>
      <c r="L40" s="360">
        <v>34175</v>
      </c>
      <c r="M40" s="146">
        <v>35111</v>
      </c>
      <c r="N40" s="146">
        <v>39947</v>
      </c>
      <c r="O40" s="230">
        <v>142491</v>
      </c>
    </row>
    <row r="41" spans="1:15">
      <c r="B41" s="86" t="s">
        <v>106</v>
      </c>
    </row>
  </sheetData>
  <mergeCells count="14">
    <mergeCell ref="B3:E4"/>
    <mergeCell ref="B20:E21"/>
    <mergeCell ref="B15:E16"/>
    <mergeCell ref="B13:E14"/>
    <mergeCell ref="B11:E12"/>
    <mergeCell ref="B9:E10"/>
    <mergeCell ref="C7:E8"/>
    <mergeCell ref="C5:E6"/>
    <mergeCell ref="B31:E32"/>
    <mergeCell ref="B22:E23"/>
    <mergeCell ref="B18:E19"/>
    <mergeCell ref="B28:E29"/>
    <mergeCell ref="B26:E27"/>
    <mergeCell ref="B24:E25"/>
  </mergeCells>
  <phoneticPr fontId="3"/>
  <printOptions horizontalCentered="1" verticalCentered="1"/>
  <pageMargins left="0.23622047244094491" right="0.19685039370078741" top="0.27559055118110237" bottom="0.31496062992125984" header="0.51181102362204722" footer="0.15748031496062992"/>
  <pageSetup paperSize="9" scale="4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49"/>
  <sheetViews>
    <sheetView showGridLines="0" view="pageBreakPreview" zoomScale="80" zoomScaleNormal="60" zoomScaleSheetLayoutView="80" workbookViewId="0"/>
  </sheetViews>
  <sheetFormatPr defaultColWidth="9" defaultRowHeight="20.149999999999999" customHeight="1"/>
  <cols>
    <col min="1" max="1" width="2.453125" style="3" customWidth="1"/>
    <col min="2" max="3" width="2.08984375" style="3" customWidth="1"/>
    <col min="4" max="4" width="37" style="3" bestFit="1" customWidth="1"/>
    <col min="5" max="5" width="13.6328125" style="284" bestFit="1" customWidth="1"/>
    <col min="6" max="7" width="13.6328125" style="7" bestFit="1" customWidth="1"/>
    <col min="8" max="8" width="13.6328125" style="3" bestFit="1" customWidth="1"/>
    <col min="9" max="9" width="15.453125" style="312" customWidth="1"/>
    <col min="10" max="10" width="3.36328125" style="3" customWidth="1"/>
    <col min="11" max="11" width="2.90625" style="3" customWidth="1"/>
    <col min="12" max="12" width="2.453125" style="3" customWidth="1"/>
    <col min="13" max="13" width="42.36328125" style="3" customWidth="1"/>
    <col min="14" max="15" width="13.6328125" style="284" bestFit="1" customWidth="1"/>
    <col min="16" max="17" width="13.6328125" style="3" bestFit="1" customWidth="1"/>
    <col min="18" max="18" width="14.6328125" style="3" bestFit="1" customWidth="1"/>
    <col min="19" max="19" width="2.90625" style="3" customWidth="1"/>
    <col min="20" max="16384" width="9" style="3"/>
  </cols>
  <sheetData>
    <row r="1" spans="2:22" s="314" customFormat="1" ht="22.5">
      <c r="B1" s="2" t="s">
        <v>182</v>
      </c>
      <c r="C1" s="315"/>
      <c r="D1" s="315"/>
      <c r="E1" s="316"/>
      <c r="F1" s="316"/>
      <c r="G1" s="316"/>
      <c r="H1" s="317"/>
      <c r="I1" s="318"/>
      <c r="J1" s="317"/>
      <c r="K1" s="317"/>
      <c r="L1" s="317"/>
      <c r="M1" s="317"/>
      <c r="N1" s="317"/>
      <c r="O1" s="317"/>
      <c r="P1" s="317"/>
      <c r="Q1" s="317"/>
      <c r="R1" s="317"/>
      <c r="S1" s="7"/>
      <c r="T1" s="7"/>
      <c r="U1" s="7"/>
      <c r="V1" s="7"/>
    </row>
    <row r="2" spans="2:22" ht="12" customHeight="1">
      <c r="B2" s="396"/>
      <c r="C2" s="396"/>
      <c r="D2" s="396"/>
      <c r="E2" s="396"/>
      <c r="F2" s="396"/>
      <c r="G2" s="396"/>
      <c r="H2" s="396"/>
      <c r="I2" s="396"/>
      <c r="J2" s="396"/>
      <c r="K2" s="396"/>
      <c r="L2" s="396"/>
      <c r="M2" s="396"/>
      <c r="N2" s="396"/>
      <c r="O2" s="396"/>
      <c r="P2" s="396"/>
      <c r="Q2" s="396"/>
      <c r="R2" s="283"/>
    </row>
    <row r="3" spans="2:22" ht="23" thickBot="1">
      <c r="B3" s="285" t="s">
        <v>45</v>
      </c>
      <c r="C3" s="286"/>
      <c r="D3" s="287"/>
      <c r="E3" s="288"/>
      <c r="F3" s="289"/>
      <c r="G3" s="289"/>
      <c r="H3" s="290"/>
      <c r="I3" s="291"/>
      <c r="J3" s="292"/>
      <c r="K3" s="285" t="s">
        <v>46</v>
      </c>
      <c r="N3" s="293"/>
      <c r="O3" s="293"/>
      <c r="S3" s="292"/>
    </row>
    <row r="4" spans="2:22" s="295" customFormat="1" ht="23" thickBot="1">
      <c r="B4" s="395" t="s">
        <v>34</v>
      </c>
      <c r="C4" s="395"/>
      <c r="D4" s="395"/>
      <c r="E4" s="9" t="s">
        <v>160</v>
      </c>
      <c r="F4" s="9" t="s">
        <v>161</v>
      </c>
      <c r="G4" s="9" t="s">
        <v>162</v>
      </c>
      <c r="H4" s="9" t="s">
        <v>190</v>
      </c>
      <c r="I4" s="10" t="s">
        <v>198</v>
      </c>
      <c r="J4" s="294"/>
      <c r="K4" s="395" t="s">
        <v>34</v>
      </c>
      <c r="L4" s="395"/>
      <c r="M4" s="395"/>
      <c r="N4" s="9" t="s">
        <v>160</v>
      </c>
      <c r="O4" s="9" t="s">
        <v>161</v>
      </c>
      <c r="P4" s="9" t="s">
        <v>162</v>
      </c>
      <c r="Q4" s="9" t="s">
        <v>190</v>
      </c>
      <c r="R4" s="10" t="s">
        <v>198</v>
      </c>
      <c r="S4" s="294"/>
    </row>
    <row r="5" spans="2:22" ht="22.5">
      <c r="B5" s="3" t="s">
        <v>151</v>
      </c>
      <c r="E5" s="44">
        <v>155298</v>
      </c>
      <c r="F5" s="44">
        <v>192290</v>
      </c>
      <c r="G5" s="44">
        <v>93005</v>
      </c>
      <c r="H5" s="44">
        <v>249832</v>
      </c>
      <c r="I5" s="14">
        <v>255500</v>
      </c>
      <c r="J5" s="292"/>
      <c r="K5" s="3" t="s">
        <v>153</v>
      </c>
      <c r="N5" s="32">
        <v>92940</v>
      </c>
      <c r="O5" s="32">
        <v>105075</v>
      </c>
      <c r="P5" s="32">
        <v>109222</v>
      </c>
      <c r="Q5" s="32">
        <v>102768</v>
      </c>
      <c r="R5" s="35">
        <v>102880</v>
      </c>
      <c r="S5" s="292"/>
    </row>
    <row r="6" spans="2:22" ht="22.5">
      <c r="B6" s="3" t="s">
        <v>152</v>
      </c>
      <c r="E6" s="44"/>
      <c r="F6" s="44"/>
      <c r="G6" s="44"/>
      <c r="H6" s="44"/>
      <c r="I6" s="14"/>
      <c r="J6" s="292"/>
      <c r="K6" s="3" t="s">
        <v>154</v>
      </c>
      <c r="N6" s="32"/>
      <c r="O6" s="32"/>
      <c r="P6" s="32"/>
      <c r="Q6" s="32"/>
      <c r="R6" s="35"/>
      <c r="S6" s="292"/>
    </row>
    <row r="7" spans="2:22" ht="22.5">
      <c r="C7" s="3" t="s">
        <v>47</v>
      </c>
      <c r="E7" s="44">
        <v>43025</v>
      </c>
      <c r="F7" s="44">
        <v>169326</v>
      </c>
      <c r="G7" s="44">
        <v>65505</v>
      </c>
      <c r="H7" s="44">
        <v>60091</v>
      </c>
      <c r="I7" s="14">
        <v>73734</v>
      </c>
      <c r="J7" s="292"/>
      <c r="L7" s="3" t="s">
        <v>3</v>
      </c>
      <c r="N7" s="32">
        <v>12028</v>
      </c>
      <c r="O7" s="32">
        <v>13087</v>
      </c>
      <c r="P7" s="32">
        <v>15910</v>
      </c>
      <c r="Q7" s="32">
        <v>10501</v>
      </c>
      <c r="R7" s="35">
        <v>12127</v>
      </c>
      <c r="S7" s="292"/>
    </row>
    <row r="8" spans="2:22" ht="22.5">
      <c r="C8" s="3" t="s">
        <v>54</v>
      </c>
      <c r="E8" s="44"/>
      <c r="F8" s="44"/>
      <c r="G8" s="44"/>
      <c r="H8" s="44"/>
      <c r="I8" s="14"/>
      <c r="J8" s="292"/>
      <c r="L8" s="3" t="s">
        <v>55</v>
      </c>
      <c r="N8" s="32"/>
      <c r="O8" s="32"/>
      <c r="P8" s="32"/>
      <c r="Q8" s="32"/>
      <c r="R8" s="35"/>
      <c r="S8" s="292"/>
    </row>
    <row r="9" spans="2:22" ht="22.5">
      <c r="C9" s="3" t="s">
        <v>48</v>
      </c>
      <c r="E9" s="32" t="s">
        <v>20</v>
      </c>
      <c r="F9" s="32" t="s">
        <v>20</v>
      </c>
      <c r="G9" s="32" t="s">
        <v>20</v>
      </c>
      <c r="H9" s="32" t="s">
        <v>20</v>
      </c>
      <c r="I9" s="32" t="s">
        <v>20</v>
      </c>
      <c r="J9" s="292"/>
      <c r="L9" s="3" t="s">
        <v>4</v>
      </c>
      <c r="N9" s="32">
        <v>5109</v>
      </c>
      <c r="O9" s="32">
        <v>5521</v>
      </c>
      <c r="P9" s="32">
        <v>5313</v>
      </c>
      <c r="Q9" s="32">
        <v>4242</v>
      </c>
      <c r="R9" s="35">
        <v>4211</v>
      </c>
      <c r="S9" s="292"/>
    </row>
    <row r="10" spans="2:22" ht="22.5">
      <c r="C10" s="3" t="s">
        <v>56</v>
      </c>
      <c r="E10" s="44"/>
      <c r="F10" s="44"/>
      <c r="G10" s="44"/>
      <c r="H10" s="44"/>
      <c r="I10" s="14"/>
      <c r="J10" s="292"/>
      <c r="L10" s="3" t="s">
        <v>57</v>
      </c>
      <c r="N10" s="32"/>
      <c r="O10" s="32"/>
      <c r="P10" s="32"/>
      <c r="Q10" s="32"/>
      <c r="R10" s="35"/>
      <c r="S10" s="292"/>
    </row>
    <row r="11" spans="2:22" ht="22.5">
      <c r="C11" s="3" t="s">
        <v>49</v>
      </c>
      <c r="E11" s="45">
        <v>19629</v>
      </c>
      <c r="F11" s="45">
        <v>19871</v>
      </c>
      <c r="G11" s="45">
        <v>20283</v>
      </c>
      <c r="H11" s="45">
        <v>26539</v>
      </c>
      <c r="I11" s="296">
        <v>15301</v>
      </c>
      <c r="J11" s="292"/>
      <c r="L11" s="3" t="s">
        <v>5</v>
      </c>
      <c r="N11" s="32">
        <v>8274</v>
      </c>
      <c r="O11" s="32">
        <v>10991</v>
      </c>
      <c r="P11" s="32">
        <v>10969</v>
      </c>
      <c r="Q11" s="32">
        <v>11875</v>
      </c>
      <c r="R11" s="35">
        <v>10817</v>
      </c>
      <c r="S11" s="292"/>
    </row>
    <row r="12" spans="2:22" ht="22.5">
      <c r="C12" s="3" t="s">
        <v>58</v>
      </c>
      <c r="E12" s="44"/>
      <c r="F12" s="44"/>
      <c r="G12" s="44"/>
      <c r="H12" s="44"/>
      <c r="I12" s="14"/>
      <c r="J12" s="292"/>
      <c r="L12" s="3" t="s">
        <v>59</v>
      </c>
      <c r="N12" s="32"/>
      <c r="O12" s="32"/>
      <c r="P12" s="32"/>
      <c r="Q12" s="32"/>
      <c r="R12" s="35"/>
      <c r="S12" s="292"/>
    </row>
    <row r="13" spans="2:22" ht="22.5">
      <c r="C13" s="3" t="s">
        <v>17</v>
      </c>
      <c r="E13" s="32">
        <v>241</v>
      </c>
      <c r="F13" s="32">
        <v>203</v>
      </c>
      <c r="G13" s="32">
        <v>208</v>
      </c>
      <c r="H13" s="32">
        <v>95</v>
      </c>
      <c r="I13" s="32" t="s">
        <v>112</v>
      </c>
      <c r="J13" s="286"/>
      <c r="L13" s="3" t="s">
        <v>6</v>
      </c>
      <c r="N13" s="32" t="s">
        <v>112</v>
      </c>
      <c r="O13" s="32" t="s">
        <v>112</v>
      </c>
      <c r="P13" s="32" t="s">
        <v>112</v>
      </c>
      <c r="Q13" s="32" t="s">
        <v>112</v>
      </c>
      <c r="R13" s="32" t="s">
        <v>112</v>
      </c>
      <c r="S13" s="292"/>
    </row>
    <row r="14" spans="2:22" ht="22.5">
      <c r="C14" s="3" t="s">
        <v>60</v>
      </c>
      <c r="E14" s="32"/>
      <c r="F14" s="32"/>
      <c r="G14" s="32"/>
      <c r="H14" s="32"/>
      <c r="I14" s="35"/>
      <c r="J14" s="292"/>
      <c r="L14" s="3" t="s">
        <v>19</v>
      </c>
      <c r="N14" s="32"/>
      <c r="O14" s="32"/>
      <c r="P14" s="32"/>
      <c r="Q14" s="32"/>
      <c r="R14" s="35"/>
      <c r="S14" s="292"/>
    </row>
    <row r="15" spans="2:22" ht="22.5">
      <c r="C15" s="3" t="s">
        <v>18</v>
      </c>
      <c r="E15" s="32" t="s">
        <v>112</v>
      </c>
      <c r="F15" s="32" t="s">
        <v>112</v>
      </c>
      <c r="G15" s="32" t="s">
        <v>112</v>
      </c>
      <c r="H15" s="32" t="s">
        <v>112</v>
      </c>
      <c r="I15" s="32" t="s">
        <v>112</v>
      </c>
      <c r="J15" s="292"/>
      <c r="K15" s="297"/>
      <c r="L15" s="297" t="s">
        <v>22</v>
      </c>
      <c r="N15" s="32">
        <v>62594</v>
      </c>
      <c r="O15" s="32">
        <v>69862</v>
      </c>
      <c r="P15" s="32">
        <v>70772</v>
      </c>
      <c r="Q15" s="32">
        <v>67730</v>
      </c>
      <c r="R15" s="35">
        <v>70918</v>
      </c>
      <c r="S15" s="292"/>
    </row>
    <row r="16" spans="2:22" ht="22.5">
      <c r="C16" s="3" t="s">
        <v>110</v>
      </c>
      <c r="E16" s="32"/>
      <c r="F16" s="32"/>
      <c r="G16" s="32"/>
      <c r="H16" s="32"/>
      <c r="I16" s="35"/>
      <c r="J16" s="292"/>
      <c r="K16" s="297"/>
      <c r="L16" s="297" t="s">
        <v>61</v>
      </c>
      <c r="N16" s="32"/>
      <c r="O16" s="32"/>
      <c r="P16" s="32"/>
      <c r="Q16" s="32"/>
      <c r="R16" s="35"/>
      <c r="S16" s="292"/>
    </row>
    <row r="17" spans="1:19" ht="22.5">
      <c r="C17" s="3" t="s">
        <v>187</v>
      </c>
      <c r="E17" s="32">
        <v>90300</v>
      </c>
      <c r="F17" s="32" t="s">
        <v>20</v>
      </c>
      <c r="G17" s="32" t="s">
        <v>20</v>
      </c>
      <c r="H17" s="32">
        <v>160000</v>
      </c>
      <c r="I17" s="32">
        <v>160000</v>
      </c>
      <c r="J17" s="292"/>
      <c r="K17" s="297"/>
      <c r="L17" s="297" t="s">
        <v>35</v>
      </c>
      <c r="N17" s="36">
        <v>4932</v>
      </c>
      <c r="O17" s="36">
        <v>5612</v>
      </c>
      <c r="P17" s="36">
        <v>6256</v>
      </c>
      <c r="Q17" s="36">
        <v>8418</v>
      </c>
      <c r="R17" s="40">
        <v>4806</v>
      </c>
      <c r="S17" s="292"/>
    </row>
    <row r="18" spans="1:19" ht="36" customHeight="1">
      <c r="C18" s="397" t="s">
        <v>188</v>
      </c>
      <c r="D18" s="397"/>
      <c r="E18" s="32"/>
      <c r="F18" s="32"/>
      <c r="G18" s="32"/>
      <c r="H18" s="32"/>
      <c r="I18" s="35"/>
      <c r="J18" s="292"/>
      <c r="L18" s="3" t="s">
        <v>150</v>
      </c>
      <c r="S18" s="292"/>
    </row>
    <row r="19" spans="1:19" ht="22.5">
      <c r="C19" s="3" t="s">
        <v>50</v>
      </c>
      <c r="E19" s="32">
        <v>2104</v>
      </c>
      <c r="F19" s="32">
        <v>2901</v>
      </c>
      <c r="G19" s="32">
        <v>7020</v>
      </c>
      <c r="H19" s="32">
        <v>3118</v>
      </c>
      <c r="I19" s="35">
        <v>6524</v>
      </c>
      <c r="J19" s="292"/>
      <c r="K19" s="298" t="s">
        <v>28</v>
      </c>
      <c r="L19" s="298"/>
      <c r="M19" s="298"/>
      <c r="N19" s="299">
        <v>7</v>
      </c>
      <c r="O19" s="299">
        <v>7</v>
      </c>
      <c r="P19" s="299">
        <v>7</v>
      </c>
      <c r="Q19" s="299">
        <v>7</v>
      </c>
      <c r="R19" s="300">
        <v>0</v>
      </c>
      <c r="S19" s="292"/>
    </row>
    <row r="20" spans="1:19" ht="45.65" customHeight="1">
      <c r="C20" s="3" t="s">
        <v>62</v>
      </c>
      <c r="E20" s="32"/>
      <c r="F20" s="32"/>
      <c r="G20" s="32"/>
      <c r="H20" s="32"/>
      <c r="I20" s="35"/>
      <c r="J20" s="292"/>
      <c r="K20" s="297" t="s">
        <v>193</v>
      </c>
      <c r="L20" s="297"/>
      <c r="M20" s="297"/>
      <c r="N20" s="36"/>
      <c r="O20" s="36"/>
      <c r="P20" s="36"/>
      <c r="Q20" s="36"/>
      <c r="R20" s="40"/>
      <c r="S20" s="292"/>
    </row>
    <row r="21" spans="1:19" ht="22.5">
      <c r="C21" s="297" t="s">
        <v>51</v>
      </c>
      <c r="E21" s="32">
        <v>-2</v>
      </c>
      <c r="F21" s="32">
        <v>-12</v>
      </c>
      <c r="G21" s="32">
        <v>-12</v>
      </c>
      <c r="H21" s="32">
        <v>-13</v>
      </c>
      <c r="I21" s="32">
        <v>-59</v>
      </c>
      <c r="J21" s="292"/>
      <c r="K21" s="297"/>
      <c r="L21" s="297" t="s">
        <v>35</v>
      </c>
      <c r="N21" s="36">
        <v>7</v>
      </c>
      <c r="O21" s="36">
        <v>7</v>
      </c>
      <c r="P21" s="36">
        <v>7</v>
      </c>
      <c r="Q21" s="36">
        <v>7</v>
      </c>
      <c r="R21" s="40">
        <v>0</v>
      </c>
      <c r="S21" s="292"/>
    </row>
    <row r="22" spans="1:19" ht="22.5">
      <c r="C22" s="297" t="s">
        <v>0</v>
      </c>
      <c r="E22" s="32"/>
      <c r="F22" s="32"/>
      <c r="G22" s="32"/>
      <c r="H22" s="32"/>
      <c r="I22" s="32"/>
      <c r="J22" s="292"/>
      <c r="L22" s="297" t="s">
        <v>62</v>
      </c>
      <c r="N22" s="38"/>
      <c r="O22" s="38"/>
      <c r="P22" s="38"/>
      <c r="Q22" s="38"/>
      <c r="R22" s="41"/>
      <c r="S22" s="292"/>
    </row>
    <row r="23" spans="1:19" ht="23" thickBot="1">
      <c r="C23" s="297"/>
      <c r="D23" s="297"/>
      <c r="E23" s="46"/>
      <c r="F23" s="46"/>
      <c r="G23" s="46"/>
      <c r="H23" s="46"/>
      <c r="I23" s="37"/>
      <c r="J23" s="292"/>
      <c r="K23" s="298" t="s">
        <v>7</v>
      </c>
      <c r="L23" s="298"/>
      <c r="M23" s="298"/>
      <c r="N23" s="32">
        <v>92948</v>
      </c>
      <c r="O23" s="32">
        <v>105083</v>
      </c>
      <c r="P23" s="32">
        <v>109230</v>
      </c>
      <c r="Q23" s="32">
        <v>102776</v>
      </c>
      <c r="R23" s="35">
        <v>102881</v>
      </c>
      <c r="S23" s="292"/>
    </row>
    <row r="24" spans="1:19" ht="23" thickBot="1">
      <c r="B24" s="301" t="s">
        <v>155</v>
      </c>
      <c r="C24" s="301"/>
      <c r="D24" s="301"/>
      <c r="E24" s="47">
        <v>43433</v>
      </c>
      <c r="F24" s="47">
        <v>44218</v>
      </c>
      <c r="G24" s="47">
        <v>176512</v>
      </c>
      <c r="H24" s="47">
        <v>44306</v>
      </c>
      <c r="I24" s="39">
        <v>43206</v>
      </c>
      <c r="J24" s="292"/>
      <c r="K24" s="290" t="s">
        <v>63</v>
      </c>
      <c r="L24" s="290"/>
      <c r="M24" s="290"/>
      <c r="N24" s="33"/>
      <c r="O24" s="33"/>
      <c r="P24" s="33"/>
      <c r="Q24" s="33"/>
      <c r="R24" s="34"/>
      <c r="S24" s="292"/>
    </row>
    <row r="25" spans="1:19" ht="22.5">
      <c r="A25" s="297"/>
      <c r="B25" s="297"/>
      <c r="C25" s="3" t="s">
        <v>156</v>
      </c>
      <c r="E25" s="44">
        <v>40089</v>
      </c>
      <c r="F25" s="44">
        <v>39863</v>
      </c>
      <c r="G25" s="44">
        <v>40889</v>
      </c>
      <c r="H25" s="44">
        <v>38895</v>
      </c>
      <c r="I25" s="14">
        <v>37825</v>
      </c>
      <c r="J25" s="292"/>
      <c r="S25" s="292"/>
    </row>
    <row r="26" spans="1:19" ht="22.5">
      <c r="D26" s="3" t="s">
        <v>32</v>
      </c>
      <c r="E26" s="44">
        <v>26057</v>
      </c>
      <c r="F26" s="44">
        <v>26057</v>
      </c>
      <c r="G26" s="44">
        <v>26057</v>
      </c>
      <c r="H26" s="44">
        <v>26057</v>
      </c>
      <c r="I26" s="14">
        <v>26057</v>
      </c>
      <c r="J26" s="292"/>
      <c r="K26" s="3" t="s">
        <v>8</v>
      </c>
      <c r="N26" s="32">
        <v>23755</v>
      </c>
      <c r="O26" s="32">
        <v>24480</v>
      </c>
      <c r="P26" s="32">
        <v>24679</v>
      </c>
      <c r="Q26" s="32">
        <v>24884</v>
      </c>
      <c r="R26" s="35">
        <v>24975</v>
      </c>
      <c r="S26" s="302"/>
    </row>
    <row r="27" spans="1:19" ht="22.5">
      <c r="D27" s="3" t="s">
        <v>103</v>
      </c>
      <c r="E27" s="44"/>
      <c r="F27" s="44"/>
      <c r="G27" s="44"/>
      <c r="H27" s="44"/>
      <c r="I27" s="14"/>
      <c r="J27" s="302"/>
      <c r="K27" s="3" t="s">
        <v>64</v>
      </c>
      <c r="N27" s="32"/>
      <c r="O27" s="32"/>
      <c r="P27" s="32"/>
      <c r="Q27" s="32"/>
      <c r="R27" s="35"/>
      <c r="S27" s="303"/>
    </row>
    <row r="28" spans="1:19" ht="22.5">
      <c r="D28" s="3" t="s">
        <v>52</v>
      </c>
      <c r="E28" s="32">
        <v>11384</v>
      </c>
      <c r="F28" s="32">
        <v>10619</v>
      </c>
      <c r="G28" s="32">
        <v>11088</v>
      </c>
      <c r="H28" s="32">
        <v>10367</v>
      </c>
      <c r="I28" s="35">
        <v>9927</v>
      </c>
      <c r="J28" s="303"/>
      <c r="K28" s="3" t="s">
        <v>14</v>
      </c>
      <c r="N28" s="32">
        <v>7106</v>
      </c>
      <c r="O28" s="32">
        <v>7831</v>
      </c>
      <c r="P28" s="32">
        <v>8030</v>
      </c>
      <c r="Q28" s="32">
        <v>8235</v>
      </c>
      <c r="R28" s="35">
        <v>8326</v>
      </c>
      <c r="S28" s="303"/>
    </row>
    <row r="29" spans="1:19" ht="22.5">
      <c r="D29" s="304" t="s">
        <v>67</v>
      </c>
      <c r="E29" s="44"/>
      <c r="F29" s="44"/>
      <c r="G29" s="44"/>
      <c r="H29" s="44"/>
      <c r="I29" s="14"/>
      <c r="J29" s="303"/>
      <c r="K29" s="3" t="s">
        <v>65</v>
      </c>
      <c r="N29" s="32"/>
      <c r="O29" s="32"/>
      <c r="P29" s="32"/>
      <c r="Q29" s="32"/>
      <c r="R29" s="35"/>
      <c r="S29" s="303"/>
    </row>
    <row r="30" spans="1:19" ht="22.5">
      <c r="D30" s="304" t="s">
        <v>121</v>
      </c>
      <c r="E30" s="32" t="s">
        <v>20</v>
      </c>
      <c r="F30" s="32">
        <v>15</v>
      </c>
      <c r="G30" s="32" t="s">
        <v>20</v>
      </c>
      <c r="H30" s="32" t="s">
        <v>20</v>
      </c>
      <c r="I30" s="32" t="s">
        <v>20</v>
      </c>
      <c r="J30" s="303"/>
      <c r="K30" s="3" t="s">
        <v>15</v>
      </c>
      <c r="N30" s="32">
        <v>75258</v>
      </c>
      <c r="O30" s="32">
        <v>99450</v>
      </c>
      <c r="P30" s="32">
        <v>128580</v>
      </c>
      <c r="Q30" s="32">
        <v>158846</v>
      </c>
      <c r="R30" s="35">
        <v>162622</v>
      </c>
      <c r="S30" s="303"/>
    </row>
    <row r="31" spans="1:19" ht="22.5">
      <c r="D31" s="304" t="s">
        <v>122</v>
      </c>
      <c r="E31" s="44"/>
      <c r="F31" s="44"/>
      <c r="G31" s="32"/>
      <c r="H31" s="32"/>
      <c r="I31" s="32"/>
      <c r="J31" s="303"/>
      <c r="K31" s="3" t="s">
        <v>66</v>
      </c>
      <c r="N31" s="32"/>
      <c r="O31" s="32"/>
      <c r="P31" s="32"/>
      <c r="Q31" s="32"/>
      <c r="R31" s="35"/>
      <c r="S31" s="303"/>
    </row>
    <row r="32" spans="1:19" ht="22.5">
      <c r="D32" s="3" t="s">
        <v>33</v>
      </c>
      <c r="E32" s="44">
        <v>2648</v>
      </c>
      <c r="F32" s="44">
        <v>3171</v>
      </c>
      <c r="G32" s="44">
        <v>3743</v>
      </c>
      <c r="H32" s="44">
        <v>2471</v>
      </c>
      <c r="I32" s="14">
        <v>1840</v>
      </c>
      <c r="J32" s="303"/>
      <c r="K32" s="297" t="s">
        <v>158</v>
      </c>
      <c r="L32" s="297"/>
      <c r="M32" s="297"/>
      <c r="N32" s="36">
        <v>-898</v>
      </c>
      <c r="O32" s="36">
        <v>-599</v>
      </c>
      <c r="P32" s="36">
        <v>-1211</v>
      </c>
      <c r="Q32" s="36">
        <v>-759</v>
      </c>
      <c r="R32" s="40">
        <v>-228</v>
      </c>
      <c r="S32" s="303"/>
    </row>
    <row r="33" spans="1:19" ht="23" thickBot="1">
      <c r="D33" s="3" t="s">
        <v>111</v>
      </c>
      <c r="E33" s="44"/>
      <c r="F33" s="44"/>
      <c r="G33" s="44"/>
      <c r="H33" s="44"/>
      <c r="I33" s="14"/>
      <c r="J33" s="303"/>
      <c r="K33" s="290" t="s">
        <v>159</v>
      </c>
      <c r="L33" s="290"/>
      <c r="M33" s="290"/>
      <c r="N33" s="33"/>
      <c r="O33" s="33"/>
      <c r="P33" s="33"/>
      <c r="Q33" s="33"/>
      <c r="R33" s="34"/>
      <c r="S33" s="303"/>
    </row>
    <row r="34" spans="1:19" ht="22.5">
      <c r="C34" s="3" t="s">
        <v>157</v>
      </c>
      <c r="E34" s="44">
        <v>6</v>
      </c>
      <c r="F34" s="44">
        <v>4</v>
      </c>
      <c r="G34" s="44">
        <v>2</v>
      </c>
      <c r="H34" s="44">
        <v>1</v>
      </c>
      <c r="I34" s="14">
        <v>1</v>
      </c>
      <c r="J34" s="303"/>
      <c r="K34" s="297" t="s">
        <v>24</v>
      </c>
      <c r="L34" s="297"/>
      <c r="M34" s="297"/>
      <c r="N34" s="32">
        <v>105221</v>
      </c>
      <c r="O34" s="32">
        <v>131162</v>
      </c>
      <c r="P34" s="32">
        <v>160078</v>
      </c>
      <c r="Q34" s="32">
        <v>191206</v>
      </c>
      <c r="R34" s="35">
        <v>195695</v>
      </c>
      <c r="S34" s="303"/>
    </row>
    <row r="35" spans="1:19" ht="22.5">
      <c r="C35" s="3" t="s">
        <v>23</v>
      </c>
      <c r="E35" s="44">
        <v>3337</v>
      </c>
      <c r="F35" s="44">
        <v>4350</v>
      </c>
      <c r="G35" s="44">
        <v>135620</v>
      </c>
      <c r="H35" s="44">
        <v>5409</v>
      </c>
      <c r="I35" s="14">
        <v>5380</v>
      </c>
      <c r="J35" s="303"/>
      <c r="K35" s="297" t="s">
        <v>25</v>
      </c>
      <c r="L35" s="297"/>
      <c r="M35" s="297"/>
      <c r="N35" s="32"/>
      <c r="O35" s="32"/>
      <c r="P35" s="32"/>
      <c r="Q35" s="32"/>
      <c r="R35" s="35"/>
      <c r="S35" s="303"/>
    </row>
    <row r="36" spans="1:19" ht="22.5">
      <c r="C36" s="3" t="s">
        <v>1</v>
      </c>
      <c r="E36" s="46"/>
      <c r="F36" s="46"/>
      <c r="G36" s="46"/>
      <c r="H36" s="46"/>
      <c r="I36" s="37"/>
      <c r="J36" s="303"/>
      <c r="K36" s="297" t="s">
        <v>29</v>
      </c>
      <c r="L36" s="297"/>
      <c r="M36" s="297"/>
      <c r="N36" s="32" t="s">
        <v>20</v>
      </c>
      <c r="O36" s="32" t="s">
        <v>20</v>
      </c>
      <c r="P36" s="32" t="s">
        <v>20</v>
      </c>
      <c r="Q36" s="32" t="s">
        <v>20</v>
      </c>
      <c r="R36" s="35" t="s">
        <v>20</v>
      </c>
      <c r="S36" s="303"/>
    </row>
    <row r="37" spans="1:19" ht="22.5">
      <c r="D37" s="3" t="s">
        <v>146</v>
      </c>
      <c r="E37" s="36" t="s">
        <v>20</v>
      </c>
      <c r="F37" s="36" t="s">
        <v>20</v>
      </c>
      <c r="G37" s="36">
        <v>130000</v>
      </c>
      <c r="H37" s="36" t="s">
        <v>20</v>
      </c>
      <c r="I37" s="40" t="s">
        <v>20</v>
      </c>
      <c r="J37" s="303"/>
      <c r="K37" s="297" t="s">
        <v>30</v>
      </c>
      <c r="L37" s="297"/>
      <c r="M37" s="297"/>
      <c r="N37" s="32"/>
      <c r="O37" s="32"/>
      <c r="P37" s="32"/>
      <c r="Q37" s="32"/>
      <c r="R37" s="35"/>
      <c r="S37" s="303"/>
    </row>
    <row r="38" spans="1:19" ht="38">
      <c r="D38" s="305" t="s">
        <v>148</v>
      </c>
      <c r="E38" s="46"/>
      <c r="F38" s="46"/>
      <c r="G38" s="46"/>
      <c r="H38" s="46"/>
      <c r="I38" s="37"/>
      <c r="J38" s="303"/>
      <c r="K38" s="297" t="s">
        <v>31</v>
      </c>
      <c r="L38" s="297"/>
      <c r="M38" s="297"/>
      <c r="N38" s="32">
        <v>561</v>
      </c>
      <c r="O38" s="32">
        <v>262</v>
      </c>
      <c r="P38" s="32">
        <v>209</v>
      </c>
      <c r="Q38" s="32">
        <v>156</v>
      </c>
      <c r="R38" s="35">
        <v>129</v>
      </c>
      <c r="S38" s="303"/>
    </row>
    <row r="39" spans="1:19" ht="23" thickBot="1">
      <c r="D39" s="3" t="s">
        <v>147</v>
      </c>
      <c r="E39" s="46">
        <v>3337</v>
      </c>
      <c r="F39" s="46">
        <v>4350</v>
      </c>
      <c r="G39" s="46">
        <v>5620</v>
      </c>
      <c r="H39" s="46">
        <v>5409</v>
      </c>
      <c r="I39" s="37">
        <v>5380</v>
      </c>
      <c r="J39" s="303"/>
      <c r="K39" s="290" t="s">
        <v>68</v>
      </c>
      <c r="L39" s="290"/>
      <c r="M39" s="290"/>
      <c r="N39" s="33"/>
      <c r="O39" s="33"/>
      <c r="P39" s="33"/>
      <c r="Q39" s="33"/>
      <c r="R39" s="34"/>
      <c r="S39" s="303"/>
    </row>
    <row r="40" spans="1:19" ht="22.5">
      <c r="D40" s="3" t="s">
        <v>149</v>
      </c>
      <c r="E40" s="46"/>
      <c r="F40" s="46"/>
      <c r="G40" s="46"/>
      <c r="H40" s="46"/>
      <c r="I40" s="37"/>
      <c r="J40" s="303"/>
      <c r="K40" s="297" t="s">
        <v>26</v>
      </c>
      <c r="L40" s="297"/>
      <c r="M40" s="297"/>
      <c r="N40" s="32">
        <v>105783</v>
      </c>
      <c r="O40" s="32">
        <v>131425</v>
      </c>
      <c r="P40" s="32">
        <v>160288</v>
      </c>
      <c r="Q40" s="32">
        <v>191362</v>
      </c>
      <c r="R40" s="35">
        <v>195825</v>
      </c>
      <c r="S40" s="303"/>
    </row>
    <row r="41" spans="1:19" ht="23" thickBot="1">
      <c r="E41" s="46"/>
      <c r="F41" s="46"/>
      <c r="G41" s="46"/>
      <c r="H41" s="46"/>
      <c r="I41" s="37"/>
      <c r="J41" s="303"/>
      <c r="K41" s="290" t="s">
        <v>21</v>
      </c>
      <c r="L41" s="290"/>
      <c r="M41" s="290"/>
      <c r="N41" s="33"/>
      <c r="O41" s="33"/>
      <c r="P41" s="33"/>
      <c r="Q41" s="33"/>
      <c r="R41" s="34"/>
      <c r="S41" s="303"/>
    </row>
    <row r="42" spans="1:19" ht="22.5">
      <c r="B42" s="301" t="s">
        <v>53</v>
      </c>
      <c r="C42" s="301"/>
      <c r="D42" s="301"/>
      <c r="E42" s="47">
        <v>198731</v>
      </c>
      <c r="F42" s="47">
        <v>236509</v>
      </c>
      <c r="G42" s="47">
        <v>269518</v>
      </c>
      <c r="H42" s="47">
        <v>294139</v>
      </c>
      <c r="I42" s="39">
        <v>298706</v>
      </c>
      <c r="J42" s="303"/>
      <c r="K42" s="301" t="s">
        <v>27</v>
      </c>
      <c r="L42" s="301"/>
      <c r="M42" s="301"/>
      <c r="N42" s="32">
        <v>198731</v>
      </c>
      <c r="O42" s="32">
        <v>236509</v>
      </c>
      <c r="P42" s="32">
        <v>269518</v>
      </c>
      <c r="Q42" s="32">
        <v>294139</v>
      </c>
      <c r="R42" s="35">
        <v>298706</v>
      </c>
      <c r="S42" s="303"/>
    </row>
    <row r="43" spans="1:19" ht="23" thickBot="1">
      <c r="B43" s="290" t="s">
        <v>2</v>
      </c>
      <c r="C43" s="290"/>
      <c r="D43" s="290"/>
      <c r="E43" s="15"/>
      <c r="F43" s="15"/>
      <c r="G43" s="15"/>
      <c r="H43" s="15"/>
      <c r="I43" s="16"/>
      <c r="J43" s="303"/>
      <c r="K43" s="290" t="s">
        <v>69</v>
      </c>
      <c r="L43" s="290"/>
      <c r="M43" s="290"/>
      <c r="N43" s="306"/>
      <c r="O43" s="33"/>
      <c r="P43" s="33"/>
      <c r="Q43" s="33"/>
      <c r="R43" s="34"/>
      <c r="S43" s="302"/>
    </row>
    <row r="44" spans="1:19" ht="22.5">
      <c r="B44" s="307" t="s">
        <v>105</v>
      </c>
      <c r="C44" s="297"/>
      <c r="D44" s="297"/>
      <c r="E44" s="12"/>
      <c r="F44" s="12"/>
      <c r="G44" s="12"/>
      <c r="H44" s="12"/>
      <c r="I44" s="13"/>
      <c r="J44" s="303"/>
      <c r="K44" s="297"/>
      <c r="L44" s="297"/>
      <c r="M44" s="297"/>
      <c r="N44" s="36"/>
      <c r="O44" s="308"/>
      <c r="P44" s="36"/>
      <c r="Q44" s="36"/>
      <c r="R44" s="40"/>
      <c r="S44" s="302"/>
    </row>
    <row r="45" spans="1:19" s="307" customFormat="1" ht="22.5">
      <c r="A45" s="3"/>
      <c r="B45" s="307" t="s">
        <v>141</v>
      </c>
      <c r="C45" s="307" t="s">
        <v>142</v>
      </c>
      <c r="I45" s="309"/>
      <c r="J45" s="303"/>
      <c r="K45" s="297"/>
      <c r="L45" s="297"/>
      <c r="M45" s="297"/>
      <c r="N45" s="7"/>
      <c r="O45" s="297"/>
      <c r="P45" s="12"/>
      <c r="Q45" s="12"/>
      <c r="R45" s="13"/>
      <c r="S45" s="302"/>
    </row>
    <row r="46" spans="1:19" s="307" customFormat="1" ht="18.75" customHeight="1">
      <c r="A46" s="310"/>
      <c r="B46" s="311"/>
      <c r="C46" s="3"/>
      <c r="D46" s="3"/>
      <c r="E46" s="284"/>
      <c r="F46" s="7"/>
      <c r="G46" s="7"/>
      <c r="H46" s="3"/>
      <c r="I46" s="312"/>
      <c r="J46" s="3"/>
      <c r="K46" s="3"/>
      <c r="L46" s="3"/>
      <c r="M46" s="3"/>
      <c r="N46" s="284"/>
      <c r="O46" s="284"/>
      <c r="P46" s="3"/>
      <c r="Q46" s="3"/>
      <c r="R46" s="3"/>
    </row>
    <row r="47" spans="1:19" s="307" customFormat="1" ht="15.75" customHeight="1">
      <c r="A47" s="310"/>
      <c r="B47" s="297"/>
      <c r="C47" s="3"/>
      <c r="D47" s="3"/>
      <c r="E47" s="284"/>
      <c r="F47" s="7"/>
      <c r="G47" s="7"/>
      <c r="H47" s="3"/>
      <c r="I47" s="312"/>
      <c r="J47" s="3"/>
      <c r="K47" s="3"/>
      <c r="L47" s="3"/>
      <c r="M47" s="3"/>
      <c r="N47" s="284"/>
      <c r="O47" s="284"/>
      <c r="P47" s="3"/>
      <c r="Q47" s="3"/>
      <c r="R47" s="3"/>
      <c r="S47" s="3"/>
    </row>
    <row r="48" spans="1:19" ht="13.75" customHeight="1">
      <c r="B48" s="297"/>
      <c r="J48" s="313"/>
      <c r="S48" s="286"/>
    </row>
    <row r="49" spans="10:10" ht="16.5" customHeight="1">
      <c r="J49" s="286"/>
    </row>
  </sheetData>
  <mergeCells count="4">
    <mergeCell ref="B4:D4"/>
    <mergeCell ref="K4:M4"/>
    <mergeCell ref="B2:Q2"/>
    <mergeCell ref="C18:D18"/>
  </mergeCells>
  <phoneticPr fontId="3"/>
  <printOptions horizontalCentered="1" verticalCentered="1"/>
  <pageMargins left="0.43307086614173229" right="0.19685039370078741" top="0.27559055118110237" bottom="0.31496062992125984" header="0.51181102362204722" footer="0.15748031496062992"/>
  <pageSetup paperSize="9" scale="5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51"/>
  <sheetViews>
    <sheetView showGridLines="0" view="pageBreakPreview" zoomScale="70" zoomScaleNormal="75" zoomScaleSheetLayoutView="70" workbookViewId="0"/>
  </sheetViews>
  <sheetFormatPr defaultColWidth="8.6328125" defaultRowHeight="20.149999999999999" customHeight="1"/>
  <cols>
    <col min="1" max="1" width="2.6328125" style="22" customWidth="1"/>
    <col min="2" max="2" width="3.6328125" style="23" customWidth="1"/>
    <col min="3" max="3" width="42.90625" style="22" customWidth="1"/>
    <col min="4" max="4" width="82.90625" style="22" customWidth="1"/>
    <col min="5" max="5" width="6" style="22" customWidth="1"/>
    <col min="6" max="10" width="11.6328125" style="22" customWidth="1"/>
    <col min="11" max="11" width="3.6328125" style="22" customWidth="1"/>
    <col min="12" max="16384" width="8.6328125" style="22"/>
  </cols>
  <sheetData>
    <row r="1" spans="1:12" ht="21.75" customHeight="1">
      <c r="A1" s="18"/>
      <c r="B1" s="19" t="s">
        <v>183</v>
      </c>
      <c r="C1" s="20"/>
      <c r="D1" s="20"/>
      <c r="E1" s="21"/>
      <c r="F1" s="21"/>
      <c r="G1" s="21"/>
      <c r="H1" s="21"/>
      <c r="I1" s="21"/>
      <c r="J1" s="21"/>
      <c r="K1" s="21"/>
      <c r="L1" s="21"/>
    </row>
    <row r="2" spans="1:12" ht="20.25" customHeight="1"/>
    <row r="3" spans="1:12" ht="20.149999999999999" customHeight="1">
      <c r="B3" s="23" t="s">
        <v>78</v>
      </c>
      <c r="C3" s="22" t="s">
        <v>9</v>
      </c>
      <c r="D3" s="22" t="s">
        <v>10</v>
      </c>
      <c r="E3" s="22" t="s">
        <v>36</v>
      </c>
      <c r="L3" s="24" t="s">
        <v>37</v>
      </c>
    </row>
    <row r="4" spans="1:12" ht="20.149999999999999" customHeight="1">
      <c r="C4" s="22" t="s">
        <v>79</v>
      </c>
      <c r="D4" s="22" t="s">
        <v>80</v>
      </c>
      <c r="E4" s="22" t="s">
        <v>38</v>
      </c>
    </row>
    <row r="6" spans="1:12" ht="20.149999999999999" customHeight="1">
      <c r="B6" s="23" t="s">
        <v>81</v>
      </c>
      <c r="C6" s="22" t="s">
        <v>11</v>
      </c>
      <c r="D6" s="22" t="s">
        <v>39</v>
      </c>
    </row>
    <row r="7" spans="1:12" ht="22.5">
      <c r="C7" s="22" t="s">
        <v>82</v>
      </c>
      <c r="D7" s="22" t="s">
        <v>83</v>
      </c>
    </row>
    <row r="9" spans="1:12" ht="20.149999999999999" customHeight="1">
      <c r="B9" s="23" t="s">
        <v>84</v>
      </c>
      <c r="C9" s="22" t="s">
        <v>8</v>
      </c>
      <c r="D9" s="265">
        <f>'5.BS'!R26</f>
        <v>24975</v>
      </c>
    </row>
    <row r="10" spans="1:12" ht="20.149999999999999" customHeight="1">
      <c r="C10" s="22" t="s">
        <v>85</v>
      </c>
      <c r="D10" s="87"/>
    </row>
    <row r="12" spans="1:12" ht="20.149999999999999" customHeight="1">
      <c r="B12" s="23" t="s">
        <v>86</v>
      </c>
      <c r="C12" s="22" t="s">
        <v>108</v>
      </c>
      <c r="D12" s="22" t="s">
        <v>196</v>
      </c>
    </row>
    <row r="13" spans="1:12" ht="20.149999999999999" customHeight="1">
      <c r="C13" s="22" t="s">
        <v>109</v>
      </c>
      <c r="D13" s="22" t="s">
        <v>197</v>
      </c>
    </row>
    <row r="15" spans="1:12" ht="20.149999999999999" customHeight="1">
      <c r="B15" s="23" t="s">
        <v>87</v>
      </c>
      <c r="C15" s="22" t="s">
        <v>12</v>
      </c>
      <c r="D15" s="266">
        <f>'3.Summary'!E22</f>
        <v>2415</v>
      </c>
      <c r="E15" s="22" t="s">
        <v>40</v>
      </c>
    </row>
    <row r="16" spans="1:12" ht="20.149999999999999" customHeight="1">
      <c r="C16" s="22" t="s">
        <v>88</v>
      </c>
      <c r="D16" s="31"/>
    </row>
    <row r="18" spans="2:6" ht="20.149999999999999" customHeight="1">
      <c r="B18" s="23" t="s">
        <v>89</v>
      </c>
      <c r="C18" s="22" t="s">
        <v>13</v>
      </c>
      <c r="D18" s="25" t="s">
        <v>118</v>
      </c>
    </row>
    <row r="19" spans="2:6" ht="20.149999999999999" customHeight="1">
      <c r="C19" s="22" t="s">
        <v>90</v>
      </c>
      <c r="D19" s="25" t="s">
        <v>119</v>
      </c>
    </row>
    <row r="20" spans="2:6" ht="22.5">
      <c r="D20" s="25" t="s">
        <v>123</v>
      </c>
      <c r="E20" s="23"/>
    </row>
    <row r="21" spans="2:6" ht="21.75" customHeight="1">
      <c r="D21" s="25" t="s">
        <v>124</v>
      </c>
    </row>
    <row r="22" spans="2:6" ht="20.149999999999999" customHeight="1">
      <c r="D22" s="22" t="s">
        <v>125</v>
      </c>
    </row>
    <row r="24" spans="2:6" ht="20.149999999999999" customHeight="1">
      <c r="B24" s="23" t="s">
        <v>78</v>
      </c>
      <c r="C24" s="22" t="s">
        <v>16</v>
      </c>
      <c r="D24" s="22" t="s">
        <v>41</v>
      </c>
    </row>
    <row r="25" spans="2:6" ht="20.149999999999999" customHeight="1">
      <c r="C25" s="22" t="s">
        <v>91</v>
      </c>
      <c r="D25" s="22" t="s">
        <v>92</v>
      </c>
    </row>
    <row r="26" spans="2:6" ht="20.149999999999999" customHeight="1">
      <c r="B26" s="22"/>
    </row>
    <row r="27" spans="2:6" ht="20.149999999999999" customHeight="1">
      <c r="D27" s="23" t="s">
        <v>195</v>
      </c>
      <c r="F27" s="11"/>
    </row>
    <row r="41" spans="6:10" ht="20.149999999999999" customHeight="1">
      <c r="F41" s="1"/>
      <c r="G41" s="1"/>
    </row>
    <row r="42" spans="6:10" ht="20.149999999999999" customHeight="1">
      <c r="F42" s="1"/>
      <c r="G42" s="1"/>
    </row>
    <row r="43" spans="6:10" ht="20.149999999999999" customHeight="1">
      <c r="F43" s="1"/>
      <c r="G43" s="1"/>
    </row>
    <row r="45" spans="6:10" ht="20.149999999999999" customHeight="1">
      <c r="H45" s="1"/>
      <c r="I45" s="1"/>
      <c r="J45" s="1"/>
    </row>
    <row r="46" spans="6:10" ht="20.149999999999999" customHeight="1">
      <c r="H46" s="1"/>
      <c r="I46" s="1"/>
      <c r="J46" s="1"/>
    </row>
    <row r="47" spans="6:10" ht="20.149999999999999" customHeight="1">
      <c r="H47" s="1"/>
      <c r="I47" s="1"/>
      <c r="J47" s="1"/>
    </row>
    <row r="49" spans="2:2" ht="20.149999999999999" customHeight="1">
      <c r="B49" s="22"/>
    </row>
    <row r="50" spans="2:2" ht="20.149999999999999" customHeight="1">
      <c r="B50" s="22"/>
    </row>
    <row r="51" spans="2:2" ht="20.149999999999999" customHeight="1">
      <c r="B51" s="22"/>
    </row>
  </sheetData>
  <phoneticPr fontId="3"/>
  <printOptions horizontalCentered="1" verticalCentered="1"/>
  <pageMargins left="0.23622047244094491" right="0.19685039370078741" top="0.27559055118110237" bottom="0.31496062992125984" header="0.51181102362204722" footer="0.15748031496062992"/>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vt:lpstr>
      <vt:lpstr>1.Rev YoY</vt:lpstr>
      <vt:lpstr>2.Ope YoY</vt:lpstr>
      <vt:lpstr>1.Rev YoY (Q2)</vt:lpstr>
      <vt:lpstr>2.Ope YoY (Q2)</vt:lpstr>
      <vt:lpstr>3.Summary</vt:lpstr>
      <vt:lpstr>4.Segmental info &amp; Opex</vt:lpstr>
      <vt:lpstr>5.BS</vt:lpstr>
      <vt:lpstr>6.Corporate_Overview</vt:lpstr>
      <vt:lpstr>'1.Rev YoY'!Print_Area</vt:lpstr>
      <vt:lpstr>'1.Rev YoY (Q2)'!Print_Area</vt:lpstr>
      <vt:lpstr>'2.Ope YoY'!Print_Area</vt:lpstr>
      <vt:lpstr>'2.Ope YoY (Q2)'!Print_Area</vt:lpstr>
      <vt:lpstr>'3.Summary'!Print_Area</vt:lpstr>
      <vt:lpstr>'5.BS'!Print_Area</vt:lpstr>
      <vt:lpstr>'6.Corporate_Overview'!Print_Area</vt:lpstr>
      <vt:lpstr>Cover!Print_Area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fy21q2-supplemental</dc:title>
  <dc:subject>2021年5月期(FY21)第2四半期　業績補足資料</dc:subject>
  <dc:creator>Oracle Corporation</dc:creator>
  <cp:keywords>2nd Quarter, Fiscal Year ended May 2021 (FY21) Business Result,Supplemental Information and Historical Facts,2020/12/22,日本オラクル株式会社,Oracle Corporation Japan (TSE 4716)</cp:keywords>
  <cp:lastModifiedBy>Miyuki Moriyama</cp:lastModifiedBy>
  <cp:lastPrinted>2020-12-22T02:14:48Z</cp:lastPrinted>
  <dcterms:created xsi:type="dcterms:W3CDTF">2009-12-21T07:58:45Z</dcterms:created>
  <dcterms:modified xsi:type="dcterms:W3CDTF">2024-10-28T07:27:07Z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