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CD873583-BDB4-4F9A-9AB5-ED42352E5DA9}"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"f75ca5c6-242d-44e7-9cdd-f55d3afddf9a"</definedName>
    <definedName name="_EPRCS_RP_DOCLET_ID_" hidden="1">"57cc8095-39a8-4f35-b11f-718958ff8392"</definedName>
    <definedName name="_EPRCS_VU_00f16441_1e1a_469e_b6b1_b4f270e46f3e" hidden="1">16828</definedName>
    <definedName name="_EPRCS_VU_02666b6c_958f_4fc2_98a9_0bfecb204f9e" hidden="1">"6.1%"</definedName>
    <definedName name="_EPRCS_VU_02fb02ac_94ec_4e1e_af39_7400a13a1d1f" hidden="1">"-18.5%"</definedName>
    <definedName name="_EPRCS_VU_07562c45_8525_4fbe_86f9_5237ae82dcfd" hidden="1">"-100.0%"</definedName>
    <definedName name="_EPRCS_VU_087d7f27_4762_4a62_840d_65cfd64bb0a1" hidden="1">3563</definedName>
    <definedName name="_EPRCS_VU_0950d7b4_ac0a_42ba_9e8f_8b7e9af6283a" hidden="1">0</definedName>
    <definedName name="_EPRCS_VU_0964799c_a80b_4e65_909d_c77ff57fe4f7" hidden="1">"34.0%"</definedName>
    <definedName name="_EPRCS_VU_0a93c58a_17ce_4acc_9fd7_c28d8f59129d" hidden="1">32847</definedName>
    <definedName name="_EPRCS_VU_0c3003c4_b6ae_41e9_b828_544e313144bc" hidden="1">155</definedName>
    <definedName name="_EPRCS_VU_0c3c7626_080c_45a1_9a1f_bbd1d7d9c57b" hidden="1">"-2.5%"</definedName>
    <definedName name="_EPRCS_VU_0d450c47_3090_4fb7_95b0_8dec533b556c" hidden="1">"-100.0%"</definedName>
    <definedName name="_EPRCS_VU_0dd74303_57ab_48bc_b0ee_5105ce1b05e4" hidden="1">"-100.0%"</definedName>
    <definedName name="_EPRCS_VU_0fc3b5b0_b297_4eed_b002_5df19ceee976" hidden="1">10940</definedName>
    <definedName name="_EPRCS_VU_114bf246_719f_42b8_bfa9_837291182b87" hidden="1">0</definedName>
    <definedName name="_EPRCS_VU_11690b3c_bbd0_4b06_8373_4882d1224b84" hidden="1">"-11.7%"</definedName>
    <definedName name="_EPRCS_VU_11b17b1e_555d_451e_9f15_873b8cb65800" hidden="1">10622</definedName>
    <definedName name="_EPRCS_VU_11fe83d1_ab1a_43e3_8893_5b439eaddb13" hidden="1">158</definedName>
    <definedName name="_EPRCS_VU_12815d89_1b24_4286_8d07_cc0bd1a33229" hidden="1">23397</definedName>
    <definedName name="_EPRCS_VU_130c981f_c929_4293_96ad_f216e9af0624" hidden="1">3521</definedName>
    <definedName name="_EPRCS_VU_134c1f82_27d9_4890_874c_b357dde0096e" hidden="1">0</definedName>
    <definedName name="_EPRCS_VU_14ddf0ea_8539_44c0_8ca7_f8138f63aef5" hidden="1">"5.2%"</definedName>
    <definedName name="_EPRCS_VU_150e1322_5865_4da3_9007_83d5a60084d9" hidden="1">-3564</definedName>
    <definedName name="_EPRCS_VU_1536de00_9924_4b8b_ac4d_569101cafe01" hidden="1">42642</definedName>
    <definedName name="_EPRCS_VU_15525df1_b4f3_4f7c_bb3f_ce41f3f78189" hidden="1">"10.5%"</definedName>
    <definedName name="_EPRCS_VU_1726f46d_d670_4a0a_b815_69d68a387bf5" hidden="1">77767</definedName>
    <definedName name="_EPRCS_VU_1899df0d_40f7_46dc_9915_433408a9c750" hidden="1">0</definedName>
    <definedName name="_EPRCS_VU_19d21d77_4082_4bce_938a_5de8d486358c" hidden="1">"-100.0%"</definedName>
    <definedName name="_EPRCS_VU_1b851e7d_4c16_4973_b109_6c682c0689ba" hidden="1">17133</definedName>
    <definedName name="_EPRCS_VU_1ccb0423_2808_4869_acea_c5282dada0e3" hidden="1">33944</definedName>
    <definedName name="_EPRCS_VU_1ea4ebe5_4f64_4864_a005_4536493b230a" hidden="1">472</definedName>
    <definedName name="_EPRCS_VU_1ef588b4_82a0_44f5_8ba7_1d01f982e0f4" hidden="1">"2.5%"</definedName>
    <definedName name="_EPRCS_VU_216e8cad_6b19_46c8_84b7_68b8d5f7d683" hidden="1">"0.4%"</definedName>
    <definedName name="_EPRCS_VU_22157b5a_9b4c_4805_8216_1c4e4b543dab" hidden="1">17472</definedName>
    <definedName name="_EPRCS_VU_23614e55_bf2d_43a0_a0ba_ddabb947207e" hidden="1">"29.9%"</definedName>
    <definedName name="_EPRCS_VU_23fbab94_2e9e_4d64_9fcb_5751fde669df" hidden="1">"-100.0%"</definedName>
    <definedName name="_EPRCS_VU_248e52fa_3988_49eb_84aa_f8f105c47f41" hidden="1">82209</definedName>
    <definedName name="_EPRCS_VU_252886c8_5b0b_4865_a3ad_36d052f07fa1" hidden="1">0</definedName>
    <definedName name="_EPRCS_VU_253ac854_f21d_4d25_aa7c_a12fcc746c22" hidden="1">782</definedName>
    <definedName name="_EPRCS_VU_27fb2021_41ef_4653_bec2_9a2f3ffe8778" hidden="1">"5.8%"</definedName>
    <definedName name="_EPRCS_VU_28aaada1_0a5f_4ab6_9d6e_e0c8c940343f" hidden="1">8411</definedName>
    <definedName name="_EPRCS_VU_28af5bcc_5e65_49e5_862f_64dfeeb3362f" hidden="1">"-0.8%"</definedName>
    <definedName name="_EPRCS_VU_29909755_9a59_4ea2_ac10_fc11e2f7f849" hidden="1">3537</definedName>
    <definedName name="_EPRCS_VU_29a3c469_dd54_4e57_b530_57d4bab10ad6" hidden="1">"-1.7%"</definedName>
    <definedName name="_EPRCS_VU_2bc54b0f_72a1_4617_a17e_9a92fd14263b" hidden="1">61603</definedName>
    <definedName name="_EPRCS_VU_2c0f3b25_c2d5_4f5f_acf2_bfd57200636b" hidden="1">2484</definedName>
    <definedName name="_EPRCS_VU_2caa0baf_e968_43f8_96db_455c30aef958" hidden="1">"-5.4%"</definedName>
    <definedName name="_EPRCS_VU_2feeff78_fc5f_4a62_8fc5_ea8ff3aec576" hidden="1">"16.6%"</definedName>
    <definedName name="_EPRCS_VU_301722c0_eb10_4af1_89ce_cf4c26c95a8e" hidden="1">"#DIV/0!"</definedName>
    <definedName name="_EPRCS_VU_356925e9_a714_4fec_a9e9_b83c3e1b71f5" hidden="1">23213</definedName>
    <definedName name="_EPRCS_VU_35753cb5_8763_4f89_9bc1_8e386baf0f2d" hidden="1">3503</definedName>
    <definedName name="_EPRCS_VU_3624391d_88f9_4b35_8a3d_ba267965a2de" hidden="1">112</definedName>
    <definedName name="_EPRCS_VU_38d012e0_b7f6_4abd_86a2_2e046257bef7" hidden="1">0</definedName>
    <definedName name="_EPRCS_VU_39231c5c_8355_4af8_a052_b72c199cea8f" hidden="1">51165</definedName>
    <definedName name="_EPRCS_VU_3980a9cc_c2f2_4ff5_a5b2_c41dfa12d8ec" hidden="1">18163</definedName>
    <definedName name="_EPRCS_VU_3ad57985_6b67_4030_9193_42a3c0bfd340" hidden="1">5189</definedName>
    <definedName name="_EPRCS_VU_3b4dba77_3721_45d0_b405_10f8185eb12f" hidden="1">17435</definedName>
    <definedName name="_EPRCS_VU_3bd33064_5fd4_4c67_8af4_f8fb121541fc" hidden="1">984</definedName>
    <definedName name="_EPRCS_VU_3e22d248_b782_4026_93e7_94212fc68fc4" hidden="1">11767</definedName>
    <definedName name="_EPRCS_VU_3e4c9a3d_53ac_47b3_98a5_e6e46c8fb9bd" hidden="1">53408</definedName>
    <definedName name="_EPRCS_VU_3f5f8627_c93b_4cc7_a076_1b184b758634" hidden="1">847</definedName>
    <definedName name="_EPRCS_VU_3f6fe484_a374_40c3_9a5b_137d8dfc9cd9" hidden="1">-1170</definedName>
    <definedName name="_EPRCS_VU_420e6a76_9d17_48d4_b795_59026bd8dfa5" hidden="1">16901</definedName>
    <definedName name="_EPRCS_VU_4353c6de_781a_44b4_9fe6_621ed4ed8354" hidden="1">0</definedName>
    <definedName name="_EPRCS_VU_43861d94_1d9c_4f09_977c_f88d8401eeb2" hidden="1">"-100.0%"</definedName>
    <definedName name="_EPRCS_VU_44d05c41_573e_4fe4_8445_935a2dc29f30" hidden="1">41584</definedName>
    <definedName name="_EPRCS_VU_451ef4bc_9444_4123_b6b8_c9de3c39622b" hidden="1">"13.4%"</definedName>
    <definedName name="_EPRCS_VU_461e68d5_0c08_4e8c_a09e_6500477682b2" hidden="1">"-0.3%"</definedName>
    <definedName name="_EPRCS_VU_4759519e_bc1e_4141_b3de_4d0af18e8d75" hidden="1">26057</definedName>
    <definedName name="_EPRCS_VU_478bb888_c88e_455b_ba5f_bac893051581" hidden="1">891</definedName>
    <definedName name="_EPRCS_VU_47e2ad12_571d_44a2_9877_7534b4f91088" hidden="1">126938</definedName>
    <definedName name="_EPRCS_VU_483fc0a9_c65c_4237_b684_eef0a148f23a" hidden="1">6058</definedName>
    <definedName name="_EPRCS_VU_4a9a106c_ae55_4d92_9300_0045ce35d56c" hidden="1">"10.8%"</definedName>
    <definedName name="_EPRCS_VU_4bc82b2c_4a7d_4609_b379_58c055c3b434" hidden="1">"-7.5%"</definedName>
    <definedName name="_EPRCS_VU_4bf8a0d5_7ed3_4125_933e_2f90a81834bb" hidden="1">82210</definedName>
    <definedName name="_EPRCS_VU_4c8b2be9_e82e_4bb9_9c89_baa4702169f5" hidden="1">0</definedName>
    <definedName name="_EPRCS_VU_4cb05493_0275_4b49_96ae_c9d613d46354" hidden="1">7777</definedName>
    <definedName name="_EPRCS_VU_4e89ec6c_af53_45d3_bcf2_2ca313c2ff48" hidden="1">8757</definedName>
    <definedName name="_EPRCS_VU_51a0f590_b61e_4a85_bccd_8ef201df20b9" hidden="1">"6.8%"</definedName>
    <definedName name="_EPRCS_VU_52815393_e97f_4a8c_8021_cc0c1c7eca4c" hidden="1">101949</definedName>
    <definedName name="_EPRCS_VU_54fd0fad_fa05_411f_9137_421b023c170a" hidden="1">"-6.1%"</definedName>
    <definedName name="_EPRCS_VU_55c74407_d2d3_424a_b7c6_d70ccc2e7d28" hidden="1">16945</definedName>
    <definedName name="_EPRCS_VU_58f04bf4_74b6_404c_bfe0_56ddf0efef62" hidden="1">-1430</definedName>
    <definedName name="_EPRCS_VU_596f413a_deb4_454c_8e0b_88ff6acf75f7" hidden="1">0</definedName>
    <definedName name="_EPRCS_VU_5982f6ac_bff3_4b16_962a_3cabbd73ca05" hidden="1">2808</definedName>
    <definedName name="_EPRCS_VU_5991967e_66d2_40e2_a18b_a451adde7cf2" hidden="1">"4.1%"</definedName>
    <definedName name="_EPRCS_VU_5abc52d8_7981_42b2_8104_02df705ff36e" hidden="1">33620</definedName>
    <definedName name="_EPRCS_VU_5cd99343_993d_4fa5_a0ca_a540fe229d2a" hidden="1">0</definedName>
    <definedName name="_EPRCS_VU_5d00ee62_e0c9_4791_a106_266c94ad36f6" hidden="1">"4.3%"</definedName>
    <definedName name="_EPRCS_VU_5ea786ec_ca98_48ae_b791_f2f1eb541232" hidden="1">7768</definedName>
    <definedName name="_EPRCS_VU_6144ed25_2167_479e_a174_ed92c879c52c" hidden="1">"-100.0%"</definedName>
    <definedName name="_EPRCS_VU_62a2eb52_90ba_41c4_b738_a6ee7e059ee3" hidden="1">1399</definedName>
    <definedName name="_EPRCS_VU_62f1f395_8174_411a_ae7a_7772206deb09" hidden="1">50388</definedName>
    <definedName name="_EPRCS_VU_6365ea58_5b4e_46d6_b276_2a97655d3720" hidden="1">0</definedName>
    <definedName name="_EPRCS_VU_638bc7ca_33a9_4158_960e_1bf2b410de99" hidden="1">2930</definedName>
    <definedName name="_EPRCS_VU_6610f775_3c4e_4922_a499_370bb770bf39" hidden="1">0</definedName>
    <definedName name="_EPRCS_VU_6770f58d_81c0_448e_be95_50a69f1798ce" hidden="1">25088</definedName>
    <definedName name="_EPRCS_VU_6949dd6e_6dda_4dd4_a0f1_e6330a0b3a55" hidden="1">399</definedName>
    <definedName name="_EPRCS_VU_6b008bde_2a43_4eee_8ba6_1789eb6cf192" hidden="1">9864</definedName>
    <definedName name="_EPRCS_VU_6dda8f60_ec2e_4097_b7a3_497921aa6aae" hidden="1">10061</definedName>
    <definedName name="_EPRCS_VU_6ded613e_b83f_46b7_8618_4e6205659c2c" hidden="1">"8.1%"</definedName>
    <definedName name="_EPRCS_VU_6ebaf678_9bbb_4c31_aacb_04c7f4432adc" hidden="1">17884</definedName>
    <definedName name="_EPRCS_VU_6ec7cae9_5a1c_4d44_9d37_7bd858842c8e" hidden="1">25776</definedName>
    <definedName name="_EPRCS_VU_7326400a_e8fe_4bb5_808a_5c00b08babcd" hidden="1">0</definedName>
    <definedName name="_EPRCS_VU_794bc510_d4ca_41b2_982c_26fa1e3e7038" hidden="1">51649</definedName>
    <definedName name="_EPRCS_VU_7c1db71b_072e_463f_8ed3_5305945662a1" hidden="1">13110</definedName>
    <definedName name="_EPRCS_VU_7c7997b9_2ab8_4607_8622_d264e5a25204" hidden="1">151878</definedName>
    <definedName name="_EPRCS_VU_7d433136_cb4d_41f5_8f02_114016a27ca2" hidden="1">-20</definedName>
    <definedName name="_EPRCS_VU_80031017_c7cd_4894_b158_9d6a1e58fbf6" hidden="1">0</definedName>
    <definedName name="_EPRCS_VU_80103d58_1847_4874_91fb_76764cfc2497" hidden="1">5279</definedName>
    <definedName name="_EPRCS_VU_809b172c_1a7b_47f3_8250_c79adf712ce2" hidden="1">"27.9%"</definedName>
    <definedName name="_EPRCS_VU_8395555a_469b_40c1_ac5e_d7c3b83e0140" hidden="1">0</definedName>
    <definedName name="_EPRCS_VU_84901ba0_55b6_47cc_b383_badada698f74" hidden="1">0</definedName>
    <definedName name="_EPRCS_VU_87558908_3e60_44e5_8f80_4cfd57e4f2fd" hidden="1">3276</definedName>
    <definedName name="_EPRCS_VU_88a411f0_52a5_4d25_9718_a75d25c5d348" hidden="1">0</definedName>
    <definedName name="_EPRCS_VU_89968932_1bb9_46b8_9cd5_b17e1b6318da" hidden="1">"33.1%"</definedName>
    <definedName name="_EPRCS_VU_89b35337_30e0_4bce_a0ba_9d302d052646" hidden="1">"33.6%"</definedName>
    <definedName name="_EPRCS_VU_8b65e02d_1620_4b92_a4ca_1fc93569bd4d" hidden="1">-1253</definedName>
    <definedName name="_EPRCS_VU_8da5cbe2_861f_4128_9f7f_89d088849ce0" hidden="1">"-18.8%"</definedName>
    <definedName name="_EPRCS_VU_8f4ee550_fa6f_4061_b62b_f445d7812ef0" hidden="1">"-2.1%"</definedName>
    <definedName name="_EPRCS_VU_90dec79a_16c3_40e0_a25e_751a986737d8" hidden="1">78552</definedName>
    <definedName name="_EPRCS_VU_92e21197_771d_43b0_acea_87d8d968ff7c" hidden="1">"-100.0%"</definedName>
    <definedName name="_EPRCS_VU_9643ea5f_2f52_4eea_831e_299733983184" hidden="1">"-100.0%"</definedName>
    <definedName name="_EPRCS_VU_975c6a22_2b3b_4248_badd_67466d9fefe6" hidden="1">16981</definedName>
    <definedName name="_EPRCS_VU_99a61374_a245_4dba_9fab_130e27dfc6dc" hidden="1">32581</definedName>
    <definedName name="_EPRCS_VU_9b1c3b76_7b9e_4418_a7a2_c59fb2418b73" hidden="1">914</definedName>
    <definedName name="_EPRCS_VU_9bcca79e_8ef0_4365_9fee_e53dd1b891f0" hidden="1">"24.7%"</definedName>
    <definedName name="_EPRCS_VU_9d3a709a_cd70_4b2a_bf49_225202da7616" hidden="1">"4.7%"</definedName>
    <definedName name="_EPRCS_VU_9e397699_adba_4100_a757_f8018822bca1" hidden="1">0</definedName>
    <definedName name="_EPRCS_VU_9e8dc767_ddd8_4a7a_a65e_2f5780f2f542" hidden="1">192131</definedName>
    <definedName name="_EPRCS_VU_9ea03ad1_114e_4fc5_9175_766ce43e556a" hidden="1">"2.1%"</definedName>
    <definedName name="_EPRCS_VU_9f1abd3b_065e_4df0_ace9_627e94f83078" hidden="1">8847</definedName>
    <definedName name="_EPRCS_VU_9f6479f6_77e2_46b9_a5b0_ce5e146b9c9c" hidden="1">"-7.0%"</definedName>
    <definedName name="_EPRCS_VU_9fa0dac6_2e27_49a5_99fc_3fbdc0b2964f" hidden="1">15945</definedName>
    <definedName name="_EPRCS_VU_a03c17ee_841c_4bb3_8567_48afd39230d4" hidden="1">0</definedName>
    <definedName name="_EPRCS_VU_a0aefe56_ff0c_4700_ae50_95e76ba2cd53" hidden="1">3949</definedName>
    <definedName name="_EPRCS_VU_a2bf539e_0424_4aa8_8140_436c614e67b6" hidden="1">"3.7%"</definedName>
    <definedName name="_EPRCS_VU_a31eeb97_21fe_4aef_bc40_2a0463428ce8" hidden="1">"Q3"</definedName>
    <definedName name="_EPRCS_VU_a6273690_5e2b_4510_818c_102612120163" hidden="1">2930</definedName>
    <definedName name="_EPRCS_VU_a62ae9d0_0209_4785_afd6_95218e33f256" hidden="1">"4.0%"</definedName>
    <definedName name="_EPRCS_VU_a798e46e_a7f6_4bd2_a1d9_ee54bebf2bfa" hidden="1">127</definedName>
    <definedName name="_EPRCS_VU_a8517274_b039_458a_ac43_f7861f3279a2" hidden="1">25255</definedName>
    <definedName name="_EPRCS_VU_a86be171_23b1_4da8_9e6c_dc83b228e0ac" hidden="1">24611</definedName>
    <definedName name="_EPRCS_VU_a9e57aa1_91a6_48aa_98a2_511bd8ab54b1" hidden="1">109808</definedName>
    <definedName name="_EPRCS_VU_aa4dbb77_b501_4978_b689_b750b359a287" hidden="1">158</definedName>
    <definedName name="_EPRCS_VU_ad9a1cd0_eda4_422b_95b1_811e6ad98922" hidden="1">854</definedName>
    <definedName name="_EPRCS_VU_af865fa9_a5ea_4e8b_bb83_a56faebcfa87" hidden="1">"-12.5%"</definedName>
    <definedName name="_EPRCS_VU_af928d84_0ba8_4e79_a79c_75162d5ceff4" hidden="1">51557</definedName>
    <definedName name="_EPRCS_VU_afd874fa_65d0_4787_8b12_57b642170a89" hidden="1">12107</definedName>
    <definedName name="_EPRCS_VU_b0b2418d_072d_4665_ba8d_da187f3e0272" hidden="1">"12.0%"</definedName>
    <definedName name="_EPRCS_VU_b16b9b00_a7c3_4285_8064_fd2edc4e94c9" hidden="1">27889</definedName>
    <definedName name="_EPRCS_VU_b5205376_1198_4552_87d1_07f55369af73" hidden="1">99049</definedName>
    <definedName name="_EPRCS_VU_b636118b_7ec8_4aea_adf0_32a7baa42507" hidden="1">17477</definedName>
    <definedName name="_EPRCS_VU_b6b30173_5171_47a7_8a91_4ad9f547e3ec" hidden="1">0</definedName>
    <definedName name="_EPRCS_VU_b757b7ae_b187_4ac4_a911_2688955f4fdb" hidden="1">5490</definedName>
    <definedName name="_EPRCS_VU_b7813b6d_cde6_4577_b1b9_d5bafc3e2f45" hidden="1">100</definedName>
    <definedName name="_EPRCS_VU_b97df7f7_fc8e_4ac6_b8fd_9484acd42fd7" hidden="1">7734</definedName>
    <definedName name="_EPRCS_VU_bb18c7ea_5c45_4551_ab95_393688ec95f7" hidden="1">5266</definedName>
    <definedName name="_EPRCS_VU_bb729213_e648_42d0_9dbf_8604a6c1c10b" hidden="1">42711</definedName>
    <definedName name="_EPRCS_VU_bd08e1d2_cf7c_4149_86b1_93be9eed7ee9" hidden="1">116058</definedName>
    <definedName name="_EPRCS_VU_beb8a8cf_73c5_4ed4_a940_3c429a5de227" hidden="1">7964</definedName>
    <definedName name="_EPRCS_VU_c230771c_5a98_4793_99bd_15fcdeeb0af8" hidden="1">"6.8%"</definedName>
    <definedName name="_EPRCS_VU_c2c425e2_2499_4472_999d_b363689be209" hidden="1">"-12.0%"</definedName>
    <definedName name="_EPRCS_VU_c30188ab_eb84_4d1b_969e_356304218e59" hidden="1">"6.5%"</definedName>
    <definedName name="_EPRCS_VU_c353bd17_b9a7_42e2_a85f_698910802a24" hidden="1">11917</definedName>
    <definedName name="_EPRCS_VU_c6c030b3_5a87_46fa_ae0e_2767854dd86a" hidden="1">0</definedName>
    <definedName name="_EPRCS_VU_c7245167_0e4c_4cd9_ac7a_80f47cfce23e" hidden="1">"-11.9%"</definedName>
    <definedName name="_EPRCS_VU_c8e822c9_ba72_4234_8e34_77963f99b724" hidden="1">34563</definedName>
    <definedName name="_EPRCS_VU_c939282c_594d_4cba_9858_0970fa2e35af" hidden="1">40252</definedName>
    <definedName name="_EPRCS_VU_c96b7fd2_35fa_4235_a4aa_c7afc3f0c3cf" hidden="1">2895</definedName>
    <definedName name="_EPRCS_VU_ca588c72_4c58_4d9a_979e_40e685213d58" hidden="1">33442</definedName>
    <definedName name="_EPRCS_VU_cb8a96eb_f41b_4e3c_9101_615256f945e1" hidden="1">"4.1%"</definedName>
    <definedName name="_EPRCS_VU_cdd82a8a_f525_4780_b230_e9dd00332304" hidden="1">2947</definedName>
    <definedName name="_EPRCS_VU_ceb99f19_eff7_4eba_8fa0_f6379dd07605" hidden="1">26166</definedName>
    <definedName name="_EPRCS_VU_cf8a0c84_7b7d_453c_a70a_c9af2d298eb9" hidden="1">35793</definedName>
    <definedName name="_EPRCS_VU_d4bcc174_17ce_4b55_96b2_d899beca98ff" hidden="1">0</definedName>
    <definedName name="_EPRCS_VU_d5294fb2_f21c_45a8_8a9d_bca062247064" hidden="1">51696</definedName>
    <definedName name="_EPRCS_VU_d69066d2_9f76_418b_90e8_cf48a284a2b1" hidden="1">171</definedName>
    <definedName name="_EPRCS_VU_d7ce26ba_4a57_4b9d_a4ba_4a846f4dc772" hidden="1">"33.6%"</definedName>
    <definedName name="_EPRCS_VU_d98a546e_5688_4bd5_b857_15c93c7807f7" hidden="1">1027</definedName>
    <definedName name="_EPRCS_VU_da8982d8_805b_4712_8287_5a330320fd11" hidden="1">109921</definedName>
    <definedName name="_EPRCS_VU_e1002f4e_5c01_4c29_9e28_4a7779901e87" hidden="1">"-0.9%"</definedName>
    <definedName name="_EPRCS_VU_e2d71240_f2b9_4850_beb5_9c8fcf47fe49" hidden="1">110000</definedName>
    <definedName name="_EPRCS_VU_e483da24_363a_45c4_83df_e66edd5393b3" hidden="1">3483</definedName>
    <definedName name="_EPRCS_VU_e587e1f1_d1e2_4b82_996a_6225f36ed690" hidden="1">17359</definedName>
    <definedName name="_EPRCS_VU_e5e8d1a7_54fd_46e7_a4cc_884f8648789d" hidden="1">74954</definedName>
    <definedName name="_EPRCS_VU_e709b45e_7084_42ef_9f8f_cf70d27341ba" hidden="1">0</definedName>
    <definedName name="_EPRCS_VU_e822df71_0b9e_412c_98be_a008bb85c1c2" hidden="1">23151</definedName>
    <definedName name="_EPRCS_VU_e951386c_9480_403c_a242_6579a9ef1be0" hidden="1">"-0.4%"</definedName>
    <definedName name="_EPRCS_VU_eb070a91_b040_466b_ba9a_c23cd8cc1cca" hidden="1">4160</definedName>
    <definedName name="_EPRCS_VU_ecaebc70_f887_4be3_85da_2c4a7a2f9dee" hidden="1">8218</definedName>
    <definedName name="_EPRCS_VU_eccdce5b_311f_49c2_8a61_ad4220bd4548" hidden="1">"8.0%"</definedName>
    <definedName name="_EPRCS_VU_ed4e77c4_cb52_461c_a5a4_96a4e6af31c8" hidden="1">26608</definedName>
    <definedName name="_EPRCS_VU_ee66ed9a_5e1a_4258_95f0_8c34f06be1a3" hidden="1">"-100.0%"</definedName>
    <definedName name="_EPRCS_VU_ef550f52_0684_41f6_9d9d_b2fc5981df7c" hidden="1">"-100.0%"</definedName>
    <definedName name="_EPRCS_VU_eff548ad_8395_4301_ace6_02e12724619e" hidden="1">7665</definedName>
    <definedName name="_EPRCS_VU_f01bbc88_f964_4ef8_9650_38b514030107" hidden="1">25060</definedName>
    <definedName name="_EPRCS_VU_f094d005_086a_4455_b389_b555998856dd" hidden="1">"5.0%"</definedName>
    <definedName name="_EPRCS_VU_f18ae862_6bb6_4a94_8e27_7a7c1fcc34cb" hidden="1">0</definedName>
    <definedName name="_EPRCS_VU_f2c7b479_3414_48c2_aba7_326e186adc01" hidden="1">4161</definedName>
    <definedName name="_EPRCS_VU_f30d45d5_5095_4c38_90e5_8a46fd3d0249" hidden="1">153506</definedName>
    <definedName name="_EPRCS_VU_f4521f93_bded_42b6_a1d5_e836d1c2d49e" hidden="1">1057</definedName>
    <definedName name="_EPRCS_VU_f4b31424_09c2_4de0_bb0f_91982eef33ec" hidden="1">17195</definedName>
    <definedName name="_EPRCS_VU_f5dcc115_48fe_4827_938f_fcd325c294b3" hidden="1">35819</definedName>
    <definedName name="_EPRCS_VU_f7a1e087_4d57_4a85_8d0d_4bcc1a5c6c07" hidden="1">0</definedName>
    <definedName name="_EPRCS_VU_faadcf75_a5c4_4951_ae0b_e40cff64059c" hidden="1">931</definedName>
    <definedName name="_EPRCS_VU_fbdb7cad_4231_4582_9f04_b37f9f3d93cb" hidden="1">"-13.9%"</definedName>
    <definedName name="_EPRCS_VU_fc2cf39e_12ec_459d_978e_73893bb05701" hidden="1">0</definedName>
    <definedName name="_EPRCS_VU_fc3b6d84_d1bd_4c39_91f3_129bf3faaaa7" hidden="1">7647</definedName>
    <definedName name="_EPRCS_VU_fd96723f_9759_4a8b_9c60_b24f37a691a6" hidden="1">-1140</definedName>
    <definedName name="_EPRCS_VU_ffd37ef0_526e_4a26_8fbf_53ed8fea09f0" hidden="1">51421</definedName>
    <definedName name="_EPRCS_VU_fffc902c_5d92_4eec_869f_fcea9377212a" hidden="1">7954</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F2" i="43034"/>
  <c r="B2" i="43036"/>
</calcChain>
</file>

<file path=xl/sharedStrings.xml><?xml version="1.0" encoding="utf-8"?>
<sst xmlns="http://schemas.openxmlformats.org/spreadsheetml/2006/main" count="478" uniqueCount="311">
  <si>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</si>
  <si>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</si>
  <si>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</si>
  <si>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</si>
  <si>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</si>
  <si>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</si>
  <si>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</si>
  <si>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</si>
  <si>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</si>
  <si>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</si>
  <si>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</si>
  <si>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</si>
  <si>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</si>
  <si>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</si>
  <si>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</si>
  <si>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</si>
  <si>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</si>
  <si>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</si>
  <si>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</si>
  <si>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</si>
  <si>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</si>
  <si>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</si>
  <si>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</si>
  <si>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</si>
  <si>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</si>
  <si>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</si>
  <si>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</si>
  <si>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</si>
  <si>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</si>
  <si>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</si>
  <si>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</si>
  <si>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</si>
  <si>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</si>
  <si>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</si>
  <si>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</si>
  <si>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</si>
  <si>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</si>
  <si>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</si>
  <si>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</si>
  <si>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</si>
  <si>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</si>
  <si>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</si>
  <si>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</si>
  <si>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</si>
  <si>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</si>
  <si>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</si>
  <si>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</si>
  <si>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</si>
  <si>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</si>
  <si>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</si>
  <si>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</si>
  <si>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</si>
  <si>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</si>
  <si>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</si>
  <si>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</si>
  <si>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</si>
  <si>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</si>
  <si>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</si>
  <si>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</si>
  <si>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</si>
  <si>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</si>
  <si>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</si>
  <si>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</si>
  <si>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</si>
  <si>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</si>
  <si>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</si>
  <si>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</si>
  <si>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</si>
  <si>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</si>
  <si>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</si>
  <si>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</si>
  <si>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</si>
  <si>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</si>
  <si>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</si>
  <si>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</si>
  <si>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</si>
  <si>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</si>
  <si>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</si>
  <si>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</si>
  <si>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</si>
  <si>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</si>
  <si>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</si>
  <si>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</si>
  <si>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</si>
  <si>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</si>
  <si>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</si>
  <si>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</si>
  <si>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</si>
  <si>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</si>
  <si>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</si>
  <si>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</si>
  <si>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</si>
  <si>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</si>
  <si>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</si>
  <si>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</si>
  <si>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</si>
  <si>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</si>
  <si>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</si>
  <si>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</si>
  <si>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</si>
  <si>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</si>
  <si>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</si>
  <si>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</si>
  <si>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</si>
  <si>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</si>
  <si>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</si>
  <si>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</si>
  <si>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</si>
  <si>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</si>
  <si>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</si>
  <si>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</si>
  <si>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</si>
  <si>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</si>
  <si>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</si>
  <si>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</si>
  <si>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</si>
  <si>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</si>
  <si>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</si>
  <si>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</si>
  <si>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</si>
  <si>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</si>
  <si>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</si>
  <si>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</si>
  <si>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</si>
  <si>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</si>
  <si>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</si>
  <si>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</si>
  <si>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</si>
  <si>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</si>
  <si>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</si>
  <si>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</si>
  <si>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</si>
  <si>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</si>
  <si>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</si>
  <si>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</si>
  <si>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</si>
  <si>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</si>
  <si>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</si>
  <si>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</si>
  <si>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</si>
  <si>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</si>
  <si>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</si>
  <si>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</si>
  <si>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</si>
  <si>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</si>
  <si>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</si>
  <si>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</si>
  <si>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</si>
  <si>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</si>
  <si>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</si>
  <si>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</si>
  <si>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</si>
  <si>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</si>
  <si>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</si>
  <si>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</si>
  <si>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</si>
  <si>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</si>
  <si>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</si>
  <si>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</si>
  <si>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</si>
  <si>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</si>
  <si>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</si>
  <si>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</si>
  <si>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</si>
  <si>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</si>
  <si>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</si>
  <si>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</si>
  <si>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</si>
  <si>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</si>
  <si>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2020/05</t>
  </si>
  <si>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</si>
  <si>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</si>
  <si>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</si>
  <si>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</si>
  <si>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</si>
  <si>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</si>
  <si>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</si>
  <si>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</si>
  <si>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</si>
  <si>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</si>
  <si>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</si>
  <si>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</si>
  <si>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</si>
  <si>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</si>
  <si>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</si>
  <si>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</si>
  <si>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</si>
  <si>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</si>
  <si>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</si>
  <si>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</si>
  <si>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</si>
  <si>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</si>
  <si>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</si>
  <si>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</si>
  <si>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業績予想 / FY22 Forecast</t>
    <rPh sb="0" eb="2">
      <t>ギョウセキ</t>
    </rPh>
    <rPh sb="2" eb="4">
      <t>ヨソウ</t>
    </rPh>
    <phoneticPr fontId="2"/>
  </si>
  <si>
    <t>30.5%</t>
  </si>
  <si>
    <t>35.2%</t>
  </si>
  <si>
    <t>33.7%</t>
  </si>
  <si>
    <t>36.0%</t>
  </si>
  <si>
    <t>34.0%</t>
  </si>
  <si>
    <t>-13.2%</t>
  </si>
  <si>
    <t>11.8%</t>
  </si>
  <si>
    <t>-21.7%</t>
  </si>
  <si>
    <t>-23.4%</t>
  </si>
  <si>
    <t>-14.2%</t>
  </si>
  <si>
    <t>4.4%</t>
  </si>
  <si>
    <t>5.5%</t>
  </si>
  <si>
    <t>3.8%</t>
  </si>
  <si>
    <t>4.9%</t>
  </si>
  <si>
    <t>4.6%</t>
  </si>
  <si>
    <t>0.1%</t>
  </si>
  <si>
    <t>7.2%</t>
  </si>
  <si>
    <t>-3.6%</t>
  </si>
  <si>
    <t>-7.2%</t>
  </si>
  <si>
    <t>-1.4%</t>
  </si>
  <si>
    <t>1.4%</t>
  </si>
  <si>
    <t>-7.1%</t>
  </si>
  <si>
    <t>-4.2%</t>
  </si>
  <si>
    <t>3.3%</t>
  </si>
  <si>
    <t>-1.6%</t>
  </si>
  <si>
    <t>0.6%</t>
  </si>
  <si>
    <t>1.0%</t>
  </si>
  <si>
    <t>-4.8%</t>
  </si>
  <si>
    <t>-0.6%</t>
  </si>
  <si>
    <t>-1.0%</t>
  </si>
  <si>
    <t>0.3%</t>
  </si>
  <si>
    <t>5.3%</t>
  </si>
  <si>
    <t>-3.8%</t>
  </si>
  <si>
    <t>-5.8%</t>
  </si>
  <si>
    <t>-1.3%</t>
  </si>
  <si>
    <t>1.9%</t>
  </si>
  <si>
    <t>14.9%</t>
  </si>
  <si>
    <t>0.2%</t>
  </si>
  <si>
    <t>-8.5%</t>
  </si>
  <si>
    <t>-19.4%</t>
  </si>
  <si>
    <t>-5.3%</t>
  </si>
  <si>
    <t>-41.1%</t>
  </si>
  <si>
    <t>66.2%</t>
  </si>
  <si>
    <t>-7.8%</t>
  </si>
  <si>
    <t>13.9%</t>
  </si>
  <si>
    <t>38.9%</t>
  </si>
  <si>
    <t>21.8%</t>
  </si>
  <si>
    <t>70.9%</t>
  </si>
  <si>
    <t>36.2%</t>
  </si>
  <si>
    <t>3.7%</t>
  </si>
  <si>
    <t>-1.5%</t>
  </si>
  <si>
    <t>-21.1%</t>
  </si>
  <si>
    <t>0.8%</t>
  </si>
  <si>
    <t>2.0%</t>
  </si>
  <si>
    <t>17.3%</t>
  </si>
  <si>
    <t>2.2%</t>
  </si>
  <si>
    <t>-5.9%</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</si>
  <si>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</si>
  <si>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</si>
  <si>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2021/05</t>
  </si>
  <si>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</si>
  <si>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</si>
  <si>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</si>
  <si>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</si>
  <si>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</si>
  <si>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</si>
  <si>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t>
  </si>
  <si>
    <t>2022年5月期(FY22)第3四半期　業績補足資料</t>
    <rPh sb="4" eb="5">
      <t>ネン</t>
    </rPh>
    <rPh sb="7" eb="8">
      <t>キ</t>
    </rPh>
    <rPh sb="14" eb="15">
      <t>ダイ</t>
    </rPh>
    <rPh sb="16" eb="17">
      <t>シ</t>
    </rPh>
    <rPh sb="17" eb="19">
      <t>ハンキ</t>
    </rPh>
    <rPh sb="20" eb="22">
      <t>ギョウセキ</t>
    </rPh>
    <rPh sb="22" eb="24">
      <t>ホソク</t>
    </rPh>
    <phoneticPr fontId="2"/>
  </si>
  <si>
    <t>2022年2月28日現在 / as of February 28, 2022</t>
    <rPh sb="4" eb="5">
      <t>ネン</t>
    </rPh>
    <phoneticPr fontId="2"/>
  </si>
  <si>
    <t>2022/02</t>
  </si>
  <si>
    <t>2022/02</t>
  </si>
  <si>
    <t>3rd Quarter, Fiscal Year ending May 2022 (FY22) Business Results</t>
  </si>
  <si>
    <t>33.6%</t>
  </si>
  <si>
    <t>4.1%</t>
  </si>
  <si>
    <t>6.8%</t>
  </si>
  <si>
    <t>6.1%</t>
  </si>
  <si>
    <t>-12.0%</t>
  </si>
  <si>
    <t>-0.4%</t>
  </si>
  <si>
    <t>4.0%</t>
  </si>
  <si>
    <t>12.0%</t>
  </si>
  <si>
    <t>-5.4%</t>
  </si>
  <si>
    <t>27.9%</t>
  </si>
  <si>
    <t>5.0%</t>
  </si>
  <si>
    <t/>
  </si>
  <si>
    <t>13.4%</t>
  </si>
  <si>
    <t>-6.1%</t>
  </si>
  <si>
    <t>4.7%</t>
  </si>
  <si>
    <t>-18.5%</t>
  </si>
  <si>
    <t>-2.5%</t>
  </si>
  <si>
    <t>29.9%</t>
  </si>
  <si>
    <t>-0.9%</t>
  </si>
  <si>
    <t>5.2%</t>
  </si>
  <si>
    <t>-11.9%</t>
  </si>
  <si>
    <t>24.7%</t>
  </si>
  <si>
    <t>10.5%</t>
  </si>
  <si>
    <t>16.6%</t>
  </si>
  <si>
    <t>-7.5%</t>
  </si>
  <si>
    <t>-2.1%</t>
  </si>
  <si>
    <t>-18.8%</t>
  </si>
  <si>
    <t>-7.0%</t>
  </si>
  <si>
    <t>10.8%</t>
  </si>
  <si>
    <t>6.5%</t>
  </si>
  <si>
    <t>8.0%</t>
  </si>
  <si>
    <t>8.1%</t>
  </si>
  <si>
    <t>-0.8%</t>
  </si>
  <si>
    <t>4.3%</t>
  </si>
  <si>
    <t>-11.7%</t>
  </si>
  <si>
    <t>-13.9%</t>
  </si>
  <si>
    <t>-12.5%</t>
  </si>
  <si>
    <t>2.1%</t>
  </si>
  <si>
    <t>-0.3%</t>
  </si>
  <si>
    <t>0.4%</t>
  </si>
  <si>
    <t>5.8%</t>
  </si>
  <si>
    <t>-1.7%</t>
  </si>
  <si>
    <t>2.5%</t>
  </si>
  <si>
    <t>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</si>
</sst>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09">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38" fontId="7" fillId="0" borderId="0" xfId="2" applyFont="1" applyFill="1" applyAlignment="1">
      <alignment horizontal="righ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0" fontId="26" fillId="0" borderId="29"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30" xfId="2" applyFont="1" applyFill="1" applyBorder="1" applyAlignment="1">
      <alignment horizontal="center"/>
    </xf>
    <xf numFmtId="184" fontId="26" fillId="0" borderId="31" xfId="0" applyNumberFormat="1" applyFont="1" applyFill="1" applyBorder="1" applyAlignment="1"/>
    <xf numFmtId="38" fontId="26" fillId="0" borderId="32" xfId="2" applyFont="1" applyFill="1" applyBorder="1" applyAlignment="1">
      <alignment horizontal="center"/>
    </xf>
    <xf numFmtId="38" fontId="15" fillId="0" borderId="0" xfId="2" applyFont="1" applyFill="1" applyBorder="1" applyAlignment="1">
      <alignment horizontal="left"/>
    </xf>
    <xf numFmtId="38" fontId="26" fillId="0" borderId="29" xfId="2" applyFont="1" applyFill="1" applyBorder="1" applyAlignment="1">
      <alignment horizontal="right"/>
    </xf>
    <xf numFmtId="38" fontId="26" fillId="0" borderId="11" xfId="2" applyFont="1" applyFill="1" applyBorder="1" applyAlignment="1">
      <alignment horizontal="right"/>
    </xf>
    <xf numFmtId="38" fontId="26" fillId="0" borderId="33" xfId="2" applyFont="1" applyFill="1" applyBorder="1" applyAlignment="1">
      <alignment horizontal="right"/>
    </xf>
    <xf numFmtId="38" fontId="26" fillId="29" borderId="34" xfId="2" applyFont="1" applyFill="1" applyBorder="1" applyAlignment="1">
      <alignment horizontal="right"/>
    </xf>
    <xf numFmtId="38" fontId="26" fillId="0" borderId="35" xfId="2" applyFont="1" applyFill="1" applyBorder="1" applyAlignment="1">
      <alignment horizontal="right"/>
    </xf>
    <xf numFmtId="182" fontId="26" fillId="0" borderId="21" xfId="1" applyNumberFormat="1" applyFont="1" applyFill="1" applyBorder="1" applyAlignment="1">
      <alignment horizontal="right"/>
    </xf>
    <xf numFmtId="182" fontId="26" fillId="0" borderId="24" xfId="1" applyNumberFormat="1" applyFont="1" applyFill="1" applyBorder="1" applyAlignment="1">
      <alignment horizontal="right"/>
    </xf>
    <xf numFmtId="182" fontId="26" fillId="30" borderId="36"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29" borderId="37" xfId="1" applyNumberFormat="1" applyFont="1" applyFill="1" applyBorder="1" applyAlignment="1">
      <alignment horizontal="right"/>
    </xf>
    <xf numFmtId="182" fontId="26" fillId="30" borderId="24" xfId="1" applyNumberFormat="1" applyFont="1" applyFill="1" applyBorder="1" applyAlignment="1">
      <alignment horizontal="right"/>
    </xf>
    <xf numFmtId="182" fontId="26" fillId="0" borderId="33" xfId="1" applyNumberFormat="1" applyFont="1" applyFill="1" applyBorder="1" applyAlignment="1">
      <alignment horizontal="right"/>
    </xf>
    <xf numFmtId="182" fontId="26" fillId="0" borderId="25"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30" borderId="38" xfId="1" applyNumberFormat="1" applyFont="1" applyFill="1" applyBorder="1" applyAlignment="1">
      <alignment horizontal="right"/>
    </xf>
    <xf numFmtId="182" fontId="26" fillId="0" borderId="39" xfId="1" applyNumberFormat="1" applyFont="1" applyFill="1" applyBorder="1" applyAlignment="1">
      <alignment horizontal="right"/>
    </xf>
    <xf numFmtId="182" fontId="26" fillId="29" borderId="40" xfId="1" applyNumberFormat="1" applyFont="1" applyFill="1" applyBorder="1" applyAlignment="1">
      <alignment horizontal="right"/>
    </xf>
    <xf numFmtId="182" fontId="26" fillId="0" borderId="41" xfId="1" applyNumberFormat="1" applyFont="1" applyFill="1" applyBorder="1" applyAlignment="1">
      <alignment horizontal="right"/>
    </xf>
    <xf numFmtId="38" fontId="26" fillId="0" borderId="42" xfId="2" applyFont="1" applyFill="1" applyBorder="1" applyAlignment="1">
      <alignment horizontal="right"/>
    </xf>
    <xf numFmtId="38" fontId="26" fillId="30" borderId="35" xfId="2" applyFont="1" applyFill="1" applyBorder="1" applyAlignment="1">
      <alignment horizontal="right"/>
    </xf>
    <xf numFmtId="38" fontId="26" fillId="29" borderId="43" xfId="2" applyFont="1" applyFill="1" applyBorder="1" applyAlignment="1">
      <alignment horizontal="right"/>
    </xf>
    <xf numFmtId="182" fontId="26" fillId="29" borderId="44" xfId="1" applyNumberFormat="1" applyFont="1" applyFill="1" applyBorder="1" applyAlignment="1">
      <alignment horizontal="right"/>
    </xf>
    <xf numFmtId="182" fontId="26" fillId="0" borderId="45" xfId="1" applyNumberFormat="1" applyFont="1" applyFill="1" applyBorder="1" applyAlignment="1">
      <alignment horizontal="right"/>
    </xf>
    <xf numFmtId="182" fontId="26" fillId="30" borderId="33" xfId="1" applyNumberFormat="1" applyFont="1" applyFill="1" applyBorder="1" applyAlignment="1">
      <alignment horizontal="right"/>
    </xf>
    <xf numFmtId="182" fontId="26" fillId="29" borderId="46" xfId="1" applyNumberFormat="1" applyFont="1" applyFill="1" applyBorder="1" applyAlignment="1">
      <alignment horizontal="right"/>
    </xf>
    <xf numFmtId="182" fontId="26" fillId="0" borderId="47" xfId="1" applyNumberFormat="1" applyFont="1" applyFill="1" applyBorder="1" applyAlignment="1">
      <alignment horizontal="right"/>
    </xf>
    <xf numFmtId="182" fontId="26" fillId="30" borderId="39" xfId="1" applyNumberFormat="1" applyFont="1" applyFill="1" applyBorder="1" applyAlignment="1">
      <alignment horizontal="right"/>
    </xf>
    <xf numFmtId="182" fontId="26" fillId="29" borderId="48"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9" xfId="0" applyFont="1" applyBorder="1" applyAlignment="1">
      <alignment horizontal="left"/>
    </xf>
    <xf numFmtId="3" fontId="26" fillId="0" borderId="35" xfId="2" applyNumberFormat="1" applyFont="1" applyFill="1" applyBorder="1" applyAlignment="1">
      <alignment horizontal="right"/>
    </xf>
    <xf numFmtId="3" fontId="26" fillId="29" borderId="43" xfId="2" applyNumberFormat="1" applyFont="1" applyFill="1" applyBorder="1" applyAlignment="1">
      <alignment horizontal="right"/>
    </xf>
    <xf numFmtId="0" fontId="26" fillId="0" borderId="47" xfId="0" applyFont="1" applyFill="1" applyBorder="1" applyAlignment="1">
      <alignment horizontal="left"/>
    </xf>
    <xf numFmtId="0" fontId="26" fillId="0" borderId="39" xfId="0" applyFont="1" applyFill="1" applyBorder="1" applyAlignment="1">
      <alignment horizontal="right"/>
    </xf>
    <xf numFmtId="38" fontId="26" fillId="0" borderId="39"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1" borderId="0" xfId="0" applyFont="1" applyFill="1" applyAlignment="1">
      <alignment horizontal="left"/>
    </xf>
    <xf numFmtId="184" fontId="26" fillId="0" borderId="51"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52" xfId="2" applyFont="1" applyFill="1" applyBorder="1" applyAlignment="1">
      <alignment horizontal="center"/>
    </xf>
    <xf numFmtId="182" fontId="26" fillId="0" borderId="17" xfId="1" applyNumberFormat="1" applyFont="1" applyFill="1" applyBorder="1" applyAlignment="1">
      <alignment horizontal="right"/>
    </xf>
    <xf numFmtId="38" fontId="17" fillId="0" borderId="53" xfId="2" applyFont="1" applyFill="1" applyBorder="1" applyAlignment="1">
      <alignment horizontal="center"/>
    </xf>
    <xf numFmtId="38" fontId="17" fillId="0" borderId="50" xfId="2" applyFont="1" applyFill="1" applyBorder="1" applyAlignment="1">
      <alignment horizontal="right"/>
    </xf>
    <xf numFmtId="38" fontId="17" fillId="0" borderId="39" xfId="2" applyFont="1" applyFill="1" applyBorder="1" applyAlignment="1">
      <alignment horizontal="right"/>
    </xf>
    <xf numFmtId="38" fontId="17" fillId="0" borderId="35" xfId="2" applyFont="1" applyFill="1" applyBorder="1" applyAlignment="1">
      <alignment horizontal="right"/>
    </xf>
    <xf numFmtId="38" fontId="17" fillId="0" borderId="36" xfId="2" applyFont="1" applyFill="1" applyBorder="1" applyAlignment="1">
      <alignment horizontal="right"/>
    </xf>
    <xf numFmtId="38" fontId="17" fillId="0" borderId="42" xfId="2" applyFont="1" applyFill="1" applyBorder="1" applyAlignment="1">
      <alignment horizontal="right"/>
    </xf>
    <xf numFmtId="38" fontId="17" fillId="0" borderId="41" xfId="2" applyFont="1" applyFill="1" applyBorder="1" applyAlignment="1">
      <alignment horizontal="right"/>
    </xf>
    <xf numFmtId="38" fontId="17" fillId="0" borderId="54" xfId="2" applyFont="1" applyFill="1" applyBorder="1" applyAlignment="1">
      <alignment horizontal="right"/>
    </xf>
    <xf numFmtId="38" fontId="17" fillId="0" borderId="55" xfId="2" applyFont="1" applyFill="1" applyBorder="1" applyAlignment="1">
      <alignment horizontal="center"/>
    </xf>
    <xf numFmtId="38" fontId="17" fillId="0" borderId="30" xfId="2" applyFont="1" applyFill="1" applyBorder="1" applyAlignment="1">
      <alignment horizontal="center"/>
    </xf>
    <xf numFmtId="38" fontId="17" fillId="0" borderId="39" xfId="2" applyFont="1" applyFill="1" applyBorder="1" applyAlignment="1"/>
    <xf numFmtId="38" fontId="17" fillId="0" borderId="33" xfId="2" applyFont="1" applyFill="1" applyBorder="1" applyAlignment="1">
      <alignment horizontal="right"/>
    </xf>
    <xf numFmtId="38" fontId="17" fillId="0" borderId="56" xfId="2" applyFont="1" applyFill="1" applyBorder="1" applyAlignment="1">
      <alignment horizontal="right"/>
    </xf>
    <xf numFmtId="38" fontId="17" fillId="0" borderId="57" xfId="2" applyFont="1" applyFill="1" applyBorder="1" applyAlignment="1">
      <alignment horizontal="right"/>
    </xf>
    <xf numFmtId="38" fontId="17" fillId="0" borderId="45" xfId="2" applyFont="1" applyFill="1" applyBorder="1" applyAlignment="1">
      <alignment horizontal="right"/>
    </xf>
    <xf numFmtId="38" fontId="24" fillId="0" borderId="45" xfId="2" applyFont="1" applyFill="1" applyBorder="1" applyAlignment="1">
      <alignment horizontal="right"/>
    </xf>
    <xf numFmtId="38" fontId="24" fillId="0" borderId="33" xfId="2" applyFont="1" applyFill="1" applyBorder="1" applyAlignment="1">
      <alignment horizontal="right"/>
    </xf>
    <xf numFmtId="38" fontId="24" fillId="0" borderId="34" xfId="2" applyFont="1" applyFill="1" applyBorder="1" applyAlignment="1">
      <alignment horizontal="right"/>
    </xf>
    <xf numFmtId="38" fontId="17" fillId="0" borderId="49" xfId="2" applyFont="1" applyBorder="1" applyAlignment="1">
      <alignment horizontal="right"/>
    </xf>
    <xf numFmtId="38" fontId="17" fillId="0" borderId="10" xfId="2" applyFont="1" applyBorder="1" applyAlignment="1">
      <alignment horizontal="right"/>
    </xf>
    <xf numFmtId="38" fontId="17" fillId="0" borderId="58" xfId="2" applyNumberFormat="1" applyFont="1" applyFill="1" applyBorder="1" applyAlignment="1">
      <alignment horizontal="right"/>
    </xf>
    <xf numFmtId="38" fontId="17" fillId="32" borderId="59" xfId="2" applyFont="1" applyFill="1" applyBorder="1" applyAlignment="1">
      <alignment horizontal="right"/>
    </xf>
    <xf numFmtId="38" fontId="17" fillId="32" borderId="34" xfId="2" applyFont="1" applyFill="1" applyBorder="1" applyAlignment="1">
      <alignment horizontal="right"/>
    </xf>
    <xf numFmtId="38" fontId="17" fillId="32" borderId="60" xfId="2" applyFont="1" applyFill="1" applyBorder="1" applyAlignment="1">
      <alignment horizontal="right"/>
    </xf>
    <xf numFmtId="222" fontId="17" fillId="0" borderId="10" xfId="2" applyNumberFormat="1" applyFont="1" applyFill="1" applyBorder="1" applyAlignment="1">
      <alignment horizontal="right"/>
    </xf>
    <xf numFmtId="222" fontId="17" fillId="0" borderId="58" xfId="2" applyNumberFormat="1" applyFont="1" applyFill="1" applyBorder="1" applyAlignment="1">
      <alignment horizontal="right"/>
    </xf>
    <xf numFmtId="222" fontId="17" fillId="0" borderId="49" xfId="2" applyNumberFormat="1" applyFont="1" applyBorder="1" applyAlignment="1">
      <alignment horizontal="right"/>
    </xf>
    <xf numFmtId="222" fontId="17" fillId="0" borderId="10" xfId="2" applyNumberFormat="1" applyFont="1" applyBorder="1" applyAlignment="1">
      <alignment horizontal="right"/>
    </xf>
    <xf numFmtId="38" fontId="17" fillId="0" borderId="47" xfId="2" applyFont="1" applyFill="1" applyBorder="1" applyAlignment="1"/>
    <xf numFmtId="38" fontId="24" fillId="0" borderId="49" xfId="2" applyFont="1" applyFill="1" applyBorder="1" applyAlignment="1">
      <alignment horizontal="right"/>
    </xf>
    <xf numFmtId="38" fontId="24" fillId="0" borderId="10" xfId="2" applyFont="1" applyFill="1" applyBorder="1" applyAlignment="1">
      <alignment horizontal="right"/>
    </xf>
    <xf numFmtId="38" fontId="24" fillId="0" borderId="60" xfId="2" applyFont="1" applyFill="1" applyBorder="1" applyAlignment="1">
      <alignment horizontal="right"/>
    </xf>
    <xf numFmtId="38" fontId="17" fillId="0" borderId="55" xfId="2" applyFont="1" applyFill="1" applyBorder="1" applyAlignment="1">
      <alignment horizontal="right"/>
    </xf>
    <xf numFmtId="38" fontId="17" fillId="0" borderId="28" xfId="2" applyFont="1" applyFill="1" applyBorder="1" applyAlignment="1">
      <alignment horizontal="right"/>
    </xf>
    <xf numFmtId="38" fontId="17" fillId="0" borderId="53" xfId="2" applyFont="1" applyFill="1" applyBorder="1" applyAlignment="1">
      <alignment horizontal="right"/>
    </xf>
    <xf numFmtId="38" fontId="17" fillId="0" borderId="61" xfId="2" applyNumberFormat="1" applyFont="1" applyFill="1" applyBorder="1" applyAlignment="1">
      <alignment horizontal="right"/>
    </xf>
    <xf numFmtId="38" fontId="17" fillId="0" borderId="62" xfId="2" applyFont="1" applyBorder="1" applyAlignment="1">
      <alignment horizontal="right"/>
    </xf>
    <xf numFmtId="38" fontId="17" fillId="0" borderId="63" xfId="2" applyFont="1" applyBorder="1" applyAlignment="1">
      <alignment horizontal="right"/>
    </xf>
    <xf numFmtId="182" fontId="24" fillId="0" borderId="64" xfId="1" applyNumberFormat="1" applyFont="1" applyFill="1" applyBorder="1" applyAlignment="1">
      <alignment horizontal="right"/>
    </xf>
    <xf numFmtId="182" fontId="24" fillId="0" borderId="65" xfId="1" applyNumberFormat="1" applyFont="1" applyFill="1" applyBorder="1" applyAlignment="1">
      <alignment horizontal="right"/>
    </xf>
    <xf numFmtId="182" fontId="24" fillId="0" borderId="66" xfId="1" applyNumberFormat="1" applyFont="1" applyFill="1" applyBorder="1" applyAlignment="1">
      <alignment horizontal="right"/>
    </xf>
    <xf numFmtId="182" fontId="24" fillId="0" borderId="36" xfId="1" applyNumberFormat="1" applyFont="1" applyFill="1" applyBorder="1" applyAlignment="1">
      <alignment horizontal="right"/>
    </xf>
    <xf numFmtId="182" fontId="24" fillId="0" borderId="67" xfId="1" applyNumberFormat="1" applyFont="1" applyFill="1" applyBorder="1" applyAlignment="1">
      <alignment horizontal="right"/>
    </xf>
    <xf numFmtId="38" fontId="17" fillId="0" borderId="68" xfId="2" applyFont="1" applyFill="1" applyBorder="1" applyAlignment="1">
      <alignment horizontal="right"/>
    </xf>
    <xf numFmtId="38" fontId="17" fillId="0" borderId="69" xfId="2" applyFont="1" applyFill="1" applyBorder="1" applyAlignment="1">
      <alignment horizontal="right"/>
    </xf>
    <xf numFmtId="0" fontId="26" fillId="0" borderId="70" xfId="0" applyFont="1" applyFill="1" applyBorder="1" applyAlignment="1">
      <alignment horizontal="right"/>
    </xf>
    <xf numFmtId="0" fontId="26" fillId="0" borderId="38" xfId="0" applyFont="1" applyFill="1" applyBorder="1" applyAlignment="1">
      <alignment horizontal="right"/>
    </xf>
    <xf numFmtId="38" fontId="26" fillId="29" borderId="71" xfId="2" applyFont="1" applyFill="1" applyBorder="1" applyAlignment="1">
      <alignment horizontal="right"/>
    </xf>
    <xf numFmtId="38" fontId="26" fillId="29" borderId="48" xfId="2" applyFont="1" applyFill="1" applyBorder="1" applyAlignment="1">
      <alignment horizontal="right" wrapText="1"/>
    </xf>
    <xf numFmtId="38" fontId="26" fillId="29" borderId="34" xfId="0" applyNumberFormat="1" applyFont="1" applyFill="1" applyBorder="1" applyAlignment="1">
      <alignment horizontal="right"/>
    </xf>
    <xf numFmtId="38" fontId="17" fillId="32" borderId="30" xfId="2" applyFont="1" applyFill="1" applyBorder="1" applyAlignment="1">
      <alignment horizontal="center"/>
    </xf>
    <xf numFmtId="38" fontId="17" fillId="32" borderId="73" xfId="2" applyFont="1" applyFill="1" applyBorder="1" applyAlignment="1">
      <alignment horizontal="right"/>
    </xf>
    <xf numFmtId="182" fontId="24" fillId="32" borderId="37" xfId="1" applyNumberFormat="1" applyFont="1" applyFill="1" applyBorder="1" applyAlignment="1">
      <alignment horizontal="right"/>
    </xf>
    <xf numFmtId="38" fontId="17" fillId="32" borderId="30" xfId="2" applyFont="1" applyFill="1" applyBorder="1" applyAlignment="1">
      <alignment horizontal="right"/>
    </xf>
    <xf numFmtId="38" fontId="17" fillId="32" borderId="52" xfId="2" applyFont="1" applyFill="1" applyBorder="1" applyAlignment="1">
      <alignment horizontal="center"/>
    </xf>
    <xf numFmtId="38" fontId="17" fillId="32" borderId="3" xfId="2" applyFont="1" applyFill="1" applyBorder="1" applyAlignment="1">
      <alignment horizontal="right"/>
    </xf>
    <xf numFmtId="38" fontId="17" fillId="32" borderId="22" xfId="2" applyFont="1" applyFill="1" applyBorder="1" applyAlignment="1">
      <alignment horizontal="right"/>
    </xf>
    <xf numFmtId="182" fontId="24" fillId="32" borderId="17" xfId="1" applyNumberFormat="1" applyFont="1" applyFill="1" applyBorder="1" applyAlignment="1">
      <alignment horizontal="right"/>
    </xf>
    <xf numFmtId="38" fontId="17" fillId="32" borderId="52" xfId="2" applyFont="1" applyFill="1" applyBorder="1" applyAlignment="1">
      <alignment horizontal="right"/>
    </xf>
    <xf numFmtId="38" fontId="17" fillId="32" borderId="17" xfId="2" applyNumberFormat="1" applyFont="1" applyFill="1" applyBorder="1" applyAlignment="1">
      <alignment horizontal="right"/>
    </xf>
    <xf numFmtId="38" fontId="17" fillId="32" borderId="60" xfId="2" applyNumberFormat="1" applyFont="1" applyFill="1" applyBorder="1" applyAlignment="1">
      <alignment horizontal="right"/>
    </xf>
    <xf numFmtId="38" fontId="17" fillId="32" borderId="0" xfId="2" applyNumberFormat="1" applyFont="1" applyFill="1" applyBorder="1" applyAlignment="1">
      <alignment horizontal="right"/>
    </xf>
    <xf numFmtId="38" fontId="17" fillId="32" borderId="22" xfId="2" applyNumberFormat="1" applyFont="1" applyFill="1" applyBorder="1" applyAlignment="1">
      <alignment horizontal="right"/>
    </xf>
    <xf numFmtId="38" fontId="17" fillId="32" borderId="51" xfId="2" applyNumberFormat="1" applyFont="1" applyFill="1" applyBorder="1" applyAlignment="1">
      <alignment horizontal="right"/>
    </xf>
    <xf numFmtId="38" fontId="17" fillId="32" borderId="6" xfId="2" applyNumberFormat="1" applyFont="1" applyFill="1" applyBorder="1" applyAlignment="1">
      <alignment horizontal="right"/>
    </xf>
    <xf numFmtId="222" fontId="17" fillId="32" borderId="6" xfId="2" applyNumberFormat="1" applyFont="1" applyFill="1" applyBorder="1" applyAlignment="1">
      <alignment horizontal="right"/>
    </xf>
    <xf numFmtId="38" fontId="17" fillId="32" borderId="13" xfId="2" applyNumberFormat="1" applyFont="1" applyFill="1" applyBorder="1" applyAlignment="1">
      <alignment horizontal="right"/>
    </xf>
    <xf numFmtId="38" fontId="17" fillId="0" borderId="72" xfId="2" applyFont="1" applyFill="1" applyBorder="1" applyAlignment="1">
      <alignment horizontal="right"/>
    </xf>
    <xf numFmtId="38" fontId="17" fillId="0" borderId="59" xfId="2" applyFont="1" applyFill="1" applyBorder="1" applyAlignment="1">
      <alignment horizontal="right"/>
    </xf>
    <xf numFmtId="38" fontId="17" fillId="0" borderId="30" xfId="2" applyFont="1" applyFill="1" applyBorder="1" applyAlignment="1">
      <alignment horizontal="right"/>
    </xf>
    <xf numFmtId="38" fontId="17" fillId="0" borderId="37" xfId="2" applyFont="1" applyFill="1" applyBorder="1" applyAlignment="1">
      <alignment horizontal="right"/>
    </xf>
    <xf numFmtId="38" fontId="17" fillId="0" borderId="34" xfId="2" applyFont="1" applyFill="1" applyBorder="1" applyAlignment="1">
      <alignment horizontal="right"/>
    </xf>
    <xf numFmtId="38" fontId="17" fillId="0" borderId="27" xfId="2" applyFont="1" applyFill="1" applyBorder="1" applyAlignment="1">
      <alignment horizontal="right"/>
    </xf>
    <xf numFmtId="38" fontId="17" fillId="0" borderId="60" xfId="2" applyFont="1" applyFill="1" applyBorder="1" applyAlignment="1">
      <alignment horizontal="right"/>
    </xf>
    <xf numFmtId="222" fontId="17" fillId="0" borderId="60" xfId="2" applyNumberFormat="1" applyFont="1" applyFill="1" applyBorder="1" applyAlignment="1">
      <alignment horizontal="right"/>
    </xf>
    <xf numFmtId="38" fontId="17" fillId="0" borderId="40" xfId="2" applyFont="1" applyFill="1" applyBorder="1" applyAlignment="1"/>
    <xf numFmtId="38" fontId="17" fillId="0" borderId="63"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29" borderId="34"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2" borderId="74" xfId="2" applyFont="1" applyFill="1" applyBorder="1" applyAlignment="1">
      <alignment horizontal="right"/>
    </xf>
    <xf numFmtId="38" fontId="122" fillId="0" borderId="0" xfId="2" applyFont="1" applyFill="1" applyBorder="1" applyAlignment="1">
      <alignment vertical="center"/>
    </xf>
    <xf numFmtId="38" fontId="17" fillId="0" borderId="63" xfId="2" applyNumberFormat="1" applyFont="1" applyFill="1" applyBorder="1" applyAlignment="1" applyProtection="1">
      <alignment horizontal="right"/>
      <protection locked="0"/>
    </xf>
    <xf numFmtId="38" fontId="17" fillId="33" borderId="74"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3" borderId="71"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9" xfId="2" applyNumberFormat="1" applyFont="1" applyFill="1" applyBorder="1" applyAlignment="1" applyProtection="1">
      <protection locked="0"/>
    </xf>
    <xf numFmtId="38" fontId="17" fillId="33" borderId="75"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6" xfId="0" applyNumberFormat="1" applyFont="1" applyFill="1" applyBorder="1" applyAlignment="1" applyProtection="1">
      <alignment horizontal="center"/>
      <protection locked="0"/>
    </xf>
    <xf numFmtId="49" fontId="7" fillId="23" borderId="77"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6"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6"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9" xfId="0" applyFont="1" applyBorder="1" applyAlignment="1" applyProtection="1">
      <protection locked="0"/>
    </xf>
    <xf numFmtId="0" fontId="24" fillId="0" borderId="0" xfId="0" applyFont="1" applyBorder="1" applyAlignment="1" applyProtection="1">
      <protection locked="0"/>
    </xf>
    <xf numFmtId="0" fontId="117" fillId="0" borderId="78" xfId="0" applyFont="1" applyBorder="1" applyAlignment="1" applyProtection="1">
      <protection locked="0"/>
    </xf>
    <xf numFmtId="0" fontId="117" fillId="0" borderId="60" xfId="0" applyFont="1" applyBorder="1" applyAlignment="1" applyProtection="1">
      <protection locked="0"/>
    </xf>
    <xf numFmtId="0" fontId="117" fillId="0" borderId="29" xfId="0" applyFont="1" applyBorder="1" applyAlignment="1" applyProtection="1">
      <protection locked="0"/>
    </xf>
    <xf numFmtId="0" fontId="117" fillId="0" borderId="0" xfId="0" applyFont="1" applyBorder="1" applyAlignment="1" applyProtection="1">
      <protection locked="0"/>
    </xf>
    <xf numFmtId="182" fontId="117" fillId="0" borderId="79" xfId="1" applyNumberFormat="1" applyFont="1" applyBorder="1" applyAlignment="1" applyProtection="1">
      <protection locked="0"/>
    </xf>
    <xf numFmtId="182" fontId="117" fillId="0" borderId="80"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1"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1" xfId="0" applyFont="1" applyFill="1" applyBorder="1" applyAlignment="1" applyProtection="1">
      <protection locked="0"/>
    </xf>
    <xf numFmtId="0" fontId="118" fillId="23" borderId="78" xfId="0" applyFont="1" applyFill="1" applyBorder="1" applyAlignment="1" applyProtection="1">
      <protection locked="0"/>
    </xf>
    <xf numFmtId="0" fontId="121" fillId="0" borderId="0" xfId="0" applyFont="1" applyAlignment="1" applyProtection="1"/>
    <xf numFmtId="184" fontId="17" fillId="0" borderId="51" xfId="0" applyNumberFormat="1" applyFont="1" applyBorder="1" applyAlignment="1" applyProtection="1">
      <protection locked="0"/>
    </xf>
    <xf numFmtId="184" fontId="17" fillId="0" borderId="51" xfId="0" applyNumberFormat="1" applyFont="1" applyBorder="1" applyAlignment="1" applyProtection="1">
      <alignment horizontal="center"/>
      <protection locked="0"/>
    </xf>
    <xf numFmtId="38" fontId="17" fillId="0" borderId="51"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51" xfId="0" applyNumberFormat="1" applyFont="1" applyFill="1" applyBorder="1" applyAlignment="1" applyProtection="1">
      <protection locked="0"/>
    </xf>
    <xf numFmtId="184" fontId="17" fillId="0" borderId="31" xfId="0" applyNumberFormat="1" applyFont="1" applyBorder="1" applyAlignment="1" applyProtection="1">
      <alignment horizontal="center"/>
      <protection locked="0"/>
    </xf>
    <xf numFmtId="184" fontId="17" fillId="0" borderId="63"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6" xfId="2" applyNumberFormat="1" applyFont="1" applyFill="1" applyBorder="1" applyAlignment="1" applyProtection="1">
      <alignment horizontal="right"/>
      <protection locked="0"/>
    </xf>
    <xf numFmtId="38" fontId="17" fillId="32" borderId="37" xfId="2" applyFont="1" applyFill="1" applyBorder="1" applyAlignment="1" applyProtection="1">
      <alignment horizontal="right"/>
      <protection locked="0"/>
    </xf>
    <xf numFmtId="38" fontId="24" fillId="0" borderId="33" xfId="2" applyNumberFormat="1" applyFont="1" applyFill="1" applyBorder="1" applyAlignment="1" applyProtection="1">
      <alignment horizontal="right"/>
      <protection locked="0"/>
    </xf>
    <xf numFmtId="38" fontId="17" fillId="32" borderId="60"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2" borderId="34" xfId="2" applyFont="1" applyFill="1" applyBorder="1" applyAlignment="1" applyProtection="1">
      <alignment horizontal="right"/>
      <protection locked="0"/>
    </xf>
    <xf numFmtId="38" fontId="17" fillId="0" borderId="35" xfId="2" applyNumberFormat="1" applyFont="1" applyFill="1" applyBorder="1" applyAlignment="1" applyProtection="1">
      <alignment horizontal="right"/>
      <protection locked="0"/>
    </xf>
    <xf numFmtId="38" fontId="17" fillId="32" borderId="59"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184" fontId="17" fillId="0" borderId="51" xfId="0" applyNumberFormat="1" applyFont="1" applyFill="1" applyBorder="1" applyAlignment="1" applyProtection="1">
      <alignment horizontal="center"/>
      <protection locked="0"/>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38" fontId="26" fillId="30" borderId="11" xfId="2" applyFont="1" applyFill="1" applyBorder="1" applyAlignment="1">
      <alignment horizontal="right"/>
    </xf>
    <xf numFmtId="38" fontId="26" fillId="30" borderId="33" xfId="2" applyFont="1" applyFill="1" applyBorder="1" applyAlignment="1">
      <alignment horizontal="right"/>
    </xf>
    <xf numFmtId="3" fontId="26" fillId="30" borderId="35" xfId="2" applyNumberFormat="1" applyFont="1" applyFill="1" applyBorder="1" applyAlignment="1">
      <alignment horizontal="right"/>
    </xf>
    <xf numFmtId="38" fontId="26" fillId="30" borderId="10" xfId="2" applyFont="1" applyFill="1" applyBorder="1" applyAlignment="1">
      <alignment horizontal="right"/>
    </xf>
    <xf numFmtId="38" fontId="26" fillId="30" borderId="39" xfId="2" applyFont="1" applyFill="1" applyBorder="1" applyAlignment="1">
      <alignment horizontal="right" wrapText="1"/>
    </xf>
    <xf numFmtId="38" fontId="26" fillId="0" borderId="56" xfId="2" applyFont="1" applyFill="1" applyBorder="1" applyAlignment="1">
      <alignment horizontal="right"/>
    </xf>
    <xf numFmtId="182" fontId="26" fillId="0" borderId="67" xfId="1" applyNumberFormat="1" applyFont="1" applyFill="1" applyBorder="1" applyAlignment="1">
      <alignment horizontal="right"/>
    </xf>
    <xf numFmtId="3" fontId="26" fillId="0" borderId="56"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81" xfId="1" applyNumberFormat="1" applyFont="1" applyFill="1" applyBorder="1" applyAlignment="1">
      <alignment horizontal="right"/>
    </xf>
    <xf numFmtId="38" fontId="26" fillId="0" borderId="49" xfId="2" applyFont="1" applyFill="1" applyBorder="1" applyAlignment="1">
      <alignment horizontal="right"/>
    </xf>
    <xf numFmtId="38" fontId="26" fillId="0" borderId="47" xfId="2" applyFont="1" applyFill="1" applyBorder="1" applyAlignment="1">
      <alignment horizontal="right" wrapText="1"/>
    </xf>
    <xf numFmtId="3" fontId="26" fillId="0" borderId="42" xfId="2" applyNumberFormat="1" applyFont="1" applyFill="1" applyBorder="1" applyAlignment="1">
      <alignment horizontal="right"/>
    </xf>
    <xf numFmtId="184" fontId="17" fillId="0" borderId="31" xfId="0" applyNumberFormat="1" applyFont="1" applyFill="1" applyBorder="1" applyAlignment="1" applyProtection="1">
      <protection locked="0"/>
    </xf>
    <xf numFmtId="38" fontId="17" fillId="0" borderId="82" xfId="2" applyFont="1" applyFill="1" applyBorder="1" applyAlignment="1">
      <alignment horizontal="right"/>
    </xf>
    <xf numFmtId="182" fontId="24" fillId="0" borderId="41" xfId="1" applyNumberFormat="1" applyFont="1" applyFill="1" applyBorder="1" applyAlignment="1">
      <alignment horizontal="right"/>
    </xf>
    <xf numFmtId="38" fontId="17" fillId="0" borderId="41" xfId="2" applyFont="1" applyFill="1" applyBorder="1" applyAlignment="1" applyProtection="1">
      <alignment horizontal="right"/>
      <protection locked="0"/>
    </xf>
    <xf numFmtId="38" fontId="24" fillId="0" borderId="45" xfId="2" applyFont="1" applyFill="1" applyBorder="1" applyAlignment="1" applyProtection="1">
      <alignment horizontal="right"/>
      <protection locked="0"/>
    </xf>
    <xf numFmtId="38" fontId="24" fillId="0" borderId="49" xfId="2" applyFont="1" applyFill="1" applyBorder="1" applyAlignment="1" applyProtection="1">
      <alignment horizontal="right"/>
      <protection locked="0"/>
    </xf>
    <xf numFmtId="38" fontId="17" fillId="0" borderId="45" xfId="2" applyFont="1" applyFill="1" applyBorder="1" applyAlignment="1" applyProtection="1">
      <alignment horizontal="right"/>
      <protection locked="0"/>
    </xf>
    <xf numFmtId="38" fontId="17" fillId="0" borderId="42"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78" xfId="2" applyFont="1" applyFill="1" applyBorder="1" applyAlignment="1" applyProtection="1">
      <alignment horizontal="right"/>
      <protection locked="0"/>
    </xf>
    <xf numFmtId="222" fontId="17" fillId="0" borderId="78" xfId="2" applyNumberFormat="1" applyFont="1" applyFill="1" applyBorder="1" applyAlignment="1" applyProtection="1">
      <alignment horizontal="right"/>
      <protection locked="0"/>
    </xf>
    <xf numFmtId="38" fontId="17" fillId="0" borderId="47" xfId="2" applyFont="1" applyFill="1" applyBorder="1" applyAlignment="1" applyProtection="1">
      <protection locked="0"/>
    </xf>
    <xf numFmtId="38" fontId="17" fillId="0" borderId="0" xfId="2" applyFont="1" applyFill="1" applyAlignment="1" applyProtection="1">
      <protection locked="0"/>
    </xf>
    <xf numFmtId="184" fontId="17" fillId="0" borderId="51" xfId="0" applyNumberFormat="1" applyFont="1" applyFill="1" applyBorder="1" applyAlignment="1" applyProtection="1">
      <protection locked="0"/>
    </xf>
    <xf numFmtId="38" fontId="17" fillId="0" borderId="67" xfId="2" applyNumberFormat="1" applyFont="1" applyFill="1" applyBorder="1" applyAlignment="1">
      <alignment horizontal="right"/>
    </xf>
    <xf numFmtId="38" fontId="24" fillId="0" borderId="16" xfId="2" applyNumberFormat="1" applyFont="1" applyFill="1" applyBorder="1" applyAlignment="1">
      <alignment horizontal="right"/>
    </xf>
    <xf numFmtId="38" fontId="24" fillId="0" borderId="58" xfId="2" applyNumberFormat="1" applyFont="1" applyFill="1" applyBorder="1" applyAlignment="1">
      <alignment horizontal="right"/>
    </xf>
    <xf numFmtId="38" fontId="17" fillId="0" borderId="16" xfId="2" applyNumberFormat="1" applyFont="1" applyFill="1" applyBorder="1" applyAlignment="1">
      <alignment horizontal="right"/>
    </xf>
    <xf numFmtId="38" fontId="17" fillId="0" borderId="56" xfId="2" applyNumberFormat="1" applyFont="1" applyFill="1" applyBorder="1" applyAlignment="1">
      <alignment horizontal="right"/>
    </xf>
    <xf numFmtId="38" fontId="17" fillId="0" borderId="81" xfId="2" applyNumberFormat="1" applyFont="1" applyFill="1" applyBorder="1" applyAlignment="1"/>
    <xf numFmtId="38" fontId="17" fillId="30" borderId="53" xfId="2" applyFont="1" applyFill="1" applyBorder="1" applyAlignment="1">
      <alignment horizontal="center"/>
    </xf>
    <xf numFmtId="38" fontId="17" fillId="30" borderId="57" xfId="2" applyFont="1" applyFill="1" applyBorder="1" applyAlignment="1">
      <alignment horizontal="right"/>
    </xf>
    <xf numFmtId="38" fontId="17" fillId="30" borderId="56" xfId="2" applyFont="1" applyFill="1" applyBorder="1" applyAlignment="1">
      <alignment horizontal="right"/>
    </xf>
    <xf numFmtId="38" fontId="17" fillId="30" borderId="69" xfId="2" applyFont="1" applyFill="1" applyBorder="1" applyAlignment="1">
      <alignment horizontal="right"/>
    </xf>
    <xf numFmtId="182" fontId="24" fillId="30" borderId="67" xfId="1" applyNumberFormat="1" applyFont="1" applyFill="1" applyBorder="1" applyAlignment="1">
      <alignment horizontal="right"/>
    </xf>
    <xf numFmtId="38" fontId="17" fillId="30" borderId="53" xfId="2" applyFont="1" applyFill="1" applyBorder="1" applyAlignment="1">
      <alignment horizontal="right"/>
    </xf>
    <xf numFmtId="38" fontId="17" fillId="30" borderId="17" xfId="2" applyFont="1" applyFill="1" applyBorder="1" applyAlignment="1" applyProtection="1">
      <alignment horizontal="right"/>
      <protection locked="0"/>
    </xf>
    <xf numFmtId="38" fontId="24" fillId="30" borderId="0" xfId="2" applyFont="1" applyFill="1" applyBorder="1" applyAlignment="1" applyProtection="1">
      <alignment horizontal="right"/>
      <protection locked="0"/>
    </xf>
    <xf numFmtId="38" fontId="24" fillId="30" borderId="6" xfId="2" applyFont="1" applyFill="1" applyBorder="1" applyAlignment="1" applyProtection="1">
      <alignment horizontal="right"/>
      <protection locked="0"/>
    </xf>
    <xf numFmtId="38" fontId="17" fillId="30" borderId="0" xfId="2" applyFont="1" applyFill="1" applyBorder="1" applyAlignment="1" applyProtection="1">
      <alignment horizontal="right"/>
      <protection locked="0"/>
    </xf>
    <xf numFmtId="38" fontId="17" fillId="30" borderId="22" xfId="2" applyFont="1" applyFill="1" applyBorder="1" applyAlignment="1" applyProtection="1">
      <alignment horizontal="right"/>
      <protection locked="0"/>
    </xf>
    <xf numFmtId="38" fontId="17" fillId="30" borderId="51" xfId="2" applyFont="1" applyFill="1" applyBorder="1" applyAlignment="1" applyProtection="1">
      <alignment horizontal="right"/>
      <protection locked="0"/>
    </xf>
    <xf numFmtId="38" fontId="17" fillId="30" borderId="6" xfId="2" applyFont="1" applyFill="1" applyBorder="1" applyAlignment="1" applyProtection="1">
      <alignment horizontal="right"/>
      <protection locked="0"/>
    </xf>
    <xf numFmtId="222" fontId="17" fillId="30" borderId="6" xfId="2" applyNumberFormat="1" applyFont="1" applyFill="1" applyBorder="1" applyAlignment="1" applyProtection="1">
      <alignment horizontal="right"/>
      <protection locked="0"/>
    </xf>
    <xf numFmtId="38" fontId="17" fillId="30" borderId="13" xfId="2" applyFont="1" applyFill="1" applyBorder="1" applyAlignment="1" applyProtection="1">
      <alignment horizontal="right"/>
      <protection locked="0"/>
    </xf>
    <xf numFmtId="38" fontId="17" fillId="30" borderId="67" xfId="2" applyFont="1" applyFill="1" applyBorder="1" applyAlignment="1">
      <alignment horizontal="right"/>
    </xf>
    <xf numFmtId="38" fontId="24" fillId="30" borderId="16" xfId="2" applyFont="1" applyFill="1" applyBorder="1" applyAlignment="1">
      <alignment horizontal="right"/>
    </xf>
    <xf numFmtId="38" fontId="24" fillId="30" borderId="58" xfId="2" applyFont="1" applyFill="1" applyBorder="1" applyAlignment="1">
      <alignment horizontal="right"/>
    </xf>
    <xf numFmtId="38" fontId="17" fillId="30" borderId="16" xfId="2" applyFont="1" applyFill="1" applyBorder="1" applyAlignment="1">
      <alignment horizontal="right"/>
    </xf>
    <xf numFmtId="38" fontId="17" fillId="30" borderId="61" xfId="2" applyNumberFormat="1" applyFont="1" applyFill="1" applyBorder="1" applyAlignment="1">
      <alignment horizontal="right"/>
    </xf>
    <xf numFmtId="38" fontId="17" fillId="30" borderId="58" xfId="2" applyNumberFormat="1" applyFont="1" applyFill="1" applyBorder="1" applyAlignment="1">
      <alignment horizontal="right"/>
    </xf>
    <xf numFmtId="222" fontId="17" fillId="30" borderId="58" xfId="2" applyNumberFormat="1" applyFont="1" applyFill="1" applyBorder="1" applyAlignment="1">
      <alignment horizontal="right"/>
    </xf>
    <xf numFmtId="38" fontId="17" fillId="30" borderId="81" xfId="2" applyFont="1" applyFill="1" applyBorder="1" applyAlignment="1">
      <alignment horizontal="right"/>
    </xf>
    <xf numFmtId="38" fontId="17" fillId="0" borderId="36" xfId="2" applyFont="1" applyFill="1" applyBorder="1" applyAlignment="1" applyProtection="1">
      <alignment horizontal="right"/>
      <protection locked="0"/>
    </xf>
    <xf numFmtId="38" fontId="24" fillId="0" borderId="33"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3" xfId="2" applyFont="1" applyFill="1" applyBorder="1" applyAlignment="1" applyProtection="1">
      <alignment horizontal="right"/>
      <protection locked="0"/>
    </xf>
    <xf numFmtId="38" fontId="17" fillId="0" borderId="35" xfId="2" applyFont="1" applyFill="1" applyBorder="1" applyAlignment="1" applyProtection="1">
      <alignment horizontal="right"/>
      <protection locked="0"/>
    </xf>
    <xf numFmtId="38" fontId="17" fillId="0" borderId="39" xfId="2" applyFont="1" applyFill="1" applyBorder="1" applyAlignment="1" applyProtection="1">
      <protection locked="0"/>
    </xf>
    <xf numFmtId="38" fontId="26" fillId="30" borderId="52" xfId="2" applyFont="1" applyFill="1" applyBorder="1" applyAlignment="1">
      <alignment horizontal="center"/>
    </xf>
    <xf numFmtId="38" fontId="26" fillId="30" borderId="0" xfId="2" applyFont="1" applyFill="1" applyBorder="1" applyAlignment="1">
      <alignment horizontal="right"/>
    </xf>
    <xf numFmtId="182" fontId="26" fillId="30" borderId="17" xfId="1" applyNumberFormat="1" applyFont="1" applyFill="1" applyBorder="1" applyAlignment="1">
      <alignment horizontal="right"/>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9" xfId="0" applyFont="1" applyFill="1" applyBorder="1" applyAlignment="1">
      <alignment horizontal="left" wrapText="1"/>
    </xf>
    <xf numFmtId="0" fontId="26" fillId="0" borderId="0" xfId="0" applyFont="1" applyFill="1" applyBorder="1" applyAlignment="1">
      <alignment horizontal="left" wrapText="1"/>
    </xf>
    <xf numFmtId="0" fontId="26" fillId="0" borderId="21" xfId="0" applyFont="1" applyFill="1" applyBorder="1" applyAlignment="1">
      <alignment horizontal="left" wrapText="1"/>
    </xf>
    <xf numFmtId="0" fontId="26" fillId="0" borderId="17" xfId="0" applyFont="1" applyFill="1" applyBorder="1" applyAlignment="1">
      <alignment horizontal="left" wrapText="1"/>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11" xfId="0" applyFont="1" applyFill="1" applyBorder="1" applyAlignment="1">
      <alignment horizontal="left" wrapText="1"/>
    </xf>
    <xf numFmtId="0" fontId="26" fillId="0" borderId="24" xfId="0" applyFont="1" applyFill="1" applyBorder="1" applyAlignment="1">
      <alignment horizontal="left" wrapText="1"/>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289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A-4FFA-BF5F-6914CDD7985D}"/>
                </c:ext>
              </c:extLst>
            </c:dLbl>
            <c:dLbl>
              <c:idx val="1"/>
              <c:layout>
                <c:manualLayout>
                  <c:x val="4.7499999999999999E-3"/>
                  <c:y val="-0.297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0A-4FFA-BF5F-6914CDD7985D}"/>
                </c:ext>
              </c:extLst>
            </c:dLbl>
            <c:dLbl>
              <c:idx val="2"/>
              <c:layout>
                <c:manualLayout>
                  <c:x val="8.2500000000000004E-3"/>
                  <c:y val="-0.316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0A-4FFA-BF5F-6914CDD7985D}"/>
                </c:ext>
              </c:extLst>
            </c:dLbl>
            <c:dLbl>
              <c:idx val="3"/>
              <c:layout>
                <c:manualLayout>
                  <c:x val="7.4999999999999997E-3"/>
                  <c:y val="-0.342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0A-4FFA-BF5F-6914CDD7985D}"/>
                </c:ext>
              </c:extLst>
            </c:dLbl>
            <c:dLbl>
              <c:idx val="4"/>
              <c:layout>
                <c:manualLayout>
                  <c:x val="1.4250000000000001E-2"/>
                  <c:y val="-0.3492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0A-4FFA-BF5F-6914CDD7985D}"/>
                </c:ext>
              </c:extLst>
            </c:dLbl>
            <c:dLbl>
              <c:idx val="5"/>
              <c:layout>
                <c:manualLayout>
                  <c:x val="1.6750000000000001E-2"/>
                  <c:y val="-0.431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0A-4FFA-BF5F-6914CDD7985D}"/>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'3.Summary'!$M$5:$Q$5</c:f>
              <c:numCache>
                <c:formatCode>#,##0_);[Red]\(#,##0\)</c:formatCode>
                <c:ptCount val="5"/>
                <c:pt idx="0">
                  <c:v>208523</c:v>
                </c:pt>
                <c:pt idx="1">
                  <c:v>211357</c:v>
                </c:pt>
                <c:pt idx="2">
                  <c:v>202389</c:v>
                </c:pt>
                <c:pt idx="3">
                  <c:v>185481</c:v>
                </c:pt>
                <c:pt idx="4">
                  <c:v>173190</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43708330"/>
        <c:axId val="1714412047"/>
        <c:axId val="0"/>
      </c:bar3DChart>
      <c:dateAx>
        <c:axId val="43708330"/>
        <c:scaling>
          <c:orientation val="minMax"/>
          <c:max val="44317"/>
          <c:min val="4285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714412047"/>
        <c:crosses val="autoZero"/>
        <c:auto val="1"/>
        <c:lblOffset val="100"/>
        <c:baseTimeUnit val="years"/>
      </c:dateAx>
      <c:valAx>
        <c:axId val="1714412047"/>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43708330"/>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284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3B-4BD1-A1EF-5AF631328156}"/>
                </c:ext>
              </c:extLst>
            </c:dLbl>
            <c:dLbl>
              <c:idx val="1"/>
              <c:layout>
                <c:manualLayout>
                  <c:x val="1.325E-2"/>
                  <c:y val="-0.31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3B-4BD1-A1EF-5AF631328156}"/>
                </c:ext>
              </c:extLst>
            </c:dLbl>
            <c:dLbl>
              <c:idx val="2"/>
              <c:layout>
                <c:manualLayout>
                  <c:x val="6.4999999999999997E-3"/>
                  <c:y val="-0.349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3B-4BD1-A1EF-5AF631328156}"/>
                </c:ext>
              </c:extLst>
            </c:dLbl>
            <c:dLbl>
              <c:idx val="3"/>
              <c:layout>
                <c:manualLayout>
                  <c:x val="5.2500000000000003E-3"/>
                  <c:y val="-0.37325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3B-4BD1-A1EF-5AF631328156}"/>
                </c:ext>
              </c:extLst>
            </c:dLbl>
            <c:dLbl>
              <c:idx val="4"/>
              <c:layout>
                <c:manualLayout>
                  <c:x val="1.0500000000000001E-2"/>
                  <c:y val="-0.3837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3B-4BD1-A1EF-5AF631328156}"/>
                </c:ext>
              </c:extLst>
            </c:dLbl>
            <c:dLbl>
              <c:idx val="5"/>
              <c:layout>
                <c:manualLayout>
                  <c:x val="2.0750000000000001E-2"/>
                  <c:y val="-0.3619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3B-4BD1-A1EF-5AF631328156}"/>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'3.Summary'!$M$12:$Q$12</c:f>
              <c:numCache>
                <c:formatCode>#,##0_);[Red]\(#,##0\)</c:formatCode>
                <c:ptCount val="5"/>
                <c:pt idx="0">
                  <c:v>49175</c:v>
                </c:pt>
                <c:pt idx="1">
                  <c:v>47686</c:v>
                </c:pt>
                <c:pt idx="2">
                  <c:v>43360</c:v>
                </c:pt>
                <c:pt idx="3">
                  <c:v>38751</c:v>
                </c:pt>
                <c:pt idx="4">
                  <c:v>36360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803690708"/>
        <c:axId val="1872491644"/>
        <c:axId val="0"/>
      </c:bar3DChart>
      <c:dateAx>
        <c:axId val="803690708"/>
        <c:scaling>
          <c:orientation val="minMax"/>
          <c:max val="4419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872491644"/>
        <c:crosses val="autoZero"/>
        <c:auto val="1"/>
        <c:lblOffset val="100"/>
        <c:baseTimeUnit val="years"/>
        <c:majorUnit val="1"/>
        <c:majorTimeUnit val="years"/>
        <c:minorUnit val="1"/>
        <c:minorTimeUnit val="years"/>
      </c:dateAx>
      <c:valAx>
        <c:axId val="1872491644"/>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803690708"/>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862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58395" y="874849"/>
          <a:ext cx="7730690" cy="4335911"/>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2044484"/>
              <a:ext cx="768972" cy="194847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612027"/>
              <a:ext cx="796641" cy="2369953"/>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538445"/>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149,698</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557101"/>
              <a:ext cx="930018" cy="46863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560330"/>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46469" y="1141639"/>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+71</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(+0.4%)</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092256"/>
              <a:ext cx="117543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+5,258</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(+4</a:t>
              </a:r>
              <a:r>
                <a:rPr lang="en-US" altLang="ja-JP" sz="1400">
                  <a:latin typeface="Meiryo UI" pitchFamily="50" charset="-128"/>
                  <a:ea typeface="Meiryo UI" pitchFamily="50" charset="-128"/>
                  <a:cs typeface="Meiryo UI" pitchFamily="50" charset="-128"/>
                </a:rPr>
                <a:t>.3</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+3,808</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(+2.5%)</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43780" y="1077776"/>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-1,521</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-12.5</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2031869"/>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658484"/>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64401"/>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610935"/>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1098720"/>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153,506</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8927" y="490063"/>
          <a:ext cx="8376936" cy="453164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74473"/>
            <a:ext cx="1089695" cy="1485046"/>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76,906</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897233"/>
            <a:ext cx="1084552" cy="67887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23,071</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16819"/>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49,720</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78,552</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825319"/>
            <a:ext cx="1139329" cy="655904"/>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23,397</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110575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51,557</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14723"/>
            <a:ext cx="934909" cy="30341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149,698</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153,506</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34342" y="2490815"/>
            <a:ext cx="4257425" cy="8365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23007" y="1825319"/>
            <a:ext cx="4256088" cy="76755"/>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42160" y="1627817"/>
            <a:ext cx="3619833" cy="1109519"/>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+326 (+1.4%)</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+372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+24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-29 </a:t>
            </a:r>
            <a:r>
              <a:rPr lang="ja-JP" altLang="en-US" sz="1100">
                <a:latin typeface="Meiryo UI" pitchFamily="50" charset="-128"/>
                <a:ea typeface="Meiryo UI" pitchFamily="50" charset="-128"/>
                <a:cs typeface="Meiryo UI" pitchFamily="50" charset="-128"/>
              </a:rPr>
              <a:t>賃貸料</a:t>
            </a:r>
            <a:r>
              <a:rPr lang="en-US" altLang="ja-JP" sz="1100">
                <a:latin typeface="Meiryo UI" pitchFamily="50" charset="-128"/>
                <a:ea typeface="Meiryo UI" pitchFamily="50" charset="-128"/>
                <a:cs typeface="Meiryo UI" pitchFamily="50" charset="-128"/>
              </a:rPr>
              <a:t>/Rent </a:t>
            </a:r>
          </a:p>
          <a:p>
            <a:pPr algn="l">
              <a:lnSpc>
                <a:spcPct val="70000"/>
              </a:lnSpc>
              <a:spcBef>
                <a:spcPct val="0"/>
              </a:spcBef>
            </a:pPr>
            <a:r>
              <a:rPr lang="en-US" altLang="ja-JP" sz="1100">
                <a:latin typeface="Meiryo UI" pitchFamily="50" charset="-128"/>
                <a:ea typeface="Meiryo UI" pitchFamily="50" charset="-128"/>
                <a:cs typeface="Meiryo UI" pitchFamily="50" charset="-128"/>
              </a:rPr>
              <a:t>                 -167 </a:t>
            </a:r>
            <a:r>
              <a:rPr lang="ja-JP" altLang="en-US" sz="1100" baseline="0">
                <a:latin typeface="Meiryo UI" pitchFamily="50" charset="-128"/>
                <a:ea typeface="Meiryo UI" pitchFamily="50" charset="-128"/>
                <a:cs typeface="Meiryo UI" pitchFamily="50" charset="-128"/>
              </a:rPr>
              <a:t>人件</a:t>
            </a:r>
            <a:r>
              <a:rPr lang="ja-JP" altLang="en-US" sz="1100">
                <a:latin typeface="Meiryo UI" pitchFamily="50" charset="-128"/>
                <a:ea typeface="Meiryo UI" pitchFamily="50" charset="-128"/>
                <a:cs typeface="Meiryo UI" pitchFamily="50" charset="-128"/>
              </a:rPr>
              <a:t>費</a:t>
            </a:r>
            <a:r>
              <a:rPr lang="en-US" altLang="ja-JP" sz="1100">
                <a:latin typeface="Meiryo UI" pitchFamily="50" charset="-128"/>
                <a:ea typeface="Meiryo UI" pitchFamily="50" charset="-128"/>
                <a:cs typeface="Meiryo UI" pitchFamily="50" charset="-128"/>
              </a:rPr>
              <a:t>/Human</a:t>
            </a:r>
            <a:r>
              <a:rPr lang="en-US" altLang="ja-JP" sz="1100" baseline="0">
                <a:latin typeface="Meiryo UI" pitchFamily="50" charset="-128"/>
                <a:ea typeface="Meiryo UI" pitchFamily="50" charset="-128"/>
                <a:cs typeface="Meiryo UI" pitchFamily="50" charset="-128"/>
              </a:rPr>
              <a:t> resources</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8689" y="726375"/>
            <a:ext cx="4254824" cy="300339"/>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1016823"/>
            <a:ext cx="3093000" cy="549219"/>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+1,836 </a:t>
            </a:r>
            <a:r>
              <a:rPr lang="en-US" altLang="ja-JP" sz="1400" b="0">
                <a:latin typeface="Meiryo UI" pitchFamily="50" charset="-128"/>
                <a:ea typeface="Meiryo UI" pitchFamily="50" charset="-128"/>
                <a:cs typeface="Meiryo UI" pitchFamily="50" charset="-128"/>
              </a:rPr>
              <a:t>(+3.7%)</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506343" y="2803220"/>
            <a:ext cx="4094270" cy="11524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+1,645</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(+2.1%)</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+2,461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+784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-131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-1,237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4" customWidth="1"/>
    <col min="2" max="16384" width="9" style="34"/>
  </cols>
  <sheetData>
    <row r="1" spans="1:17" ht="20.149999999999999" customHeight="1">
      <c r="A1" s="58"/>
      <c r="B1" s="58"/>
      <c r="C1" s="58"/>
      <c r="D1" s="58"/>
      <c r="E1" s="58"/>
      <c r="F1" s="58"/>
      <c r="G1" s="58"/>
      <c r="H1" s="58"/>
      <c r="I1" s="58"/>
      <c r="J1" s="58"/>
      <c r="K1" s="58"/>
      <c r="L1" s="58"/>
      <c r="M1" s="58"/>
      <c r="N1" s="58"/>
      <c r="O1" s="58"/>
      <c r="P1" s="58"/>
      <c r="Q1" s="58"/>
    </row>
    <row r="2" spans="1:17" ht="20.149999999999999" customHeight="1">
      <c r="A2" s="58"/>
      <c r="B2" s="58"/>
      <c r="C2" s="58"/>
      <c r="D2" s="58"/>
      <c r="E2" s="58"/>
      <c r="F2" s="58"/>
      <c r="G2" s="58"/>
      <c r="H2" s="58"/>
      <c r="I2" s="58"/>
      <c r="J2" s="58"/>
      <c r="K2" s="58"/>
      <c r="L2" s="58"/>
      <c r="M2" s="58"/>
      <c r="N2" s="58"/>
      <c r="O2" s="58"/>
      <c r="P2" s="58"/>
      <c r="Q2" s="58"/>
    </row>
    <row r="3" spans="1:17" ht="20.149999999999999" customHeight="1">
      <c r="A3" s="58"/>
      <c r="B3" s="58"/>
      <c r="C3" s="58"/>
      <c r="D3" s="58"/>
      <c r="E3" s="58"/>
      <c r="F3" s="58"/>
      <c r="G3" s="58"/>
      <c r="H3" s="58"/>
      <c r="I3" s="58"/>
      <c r="J3" s="58"/>
      <c r="K3" s="58"/>
      <c r="L3" s="58"/>
      <c r="M3" s="58"/>
      <c r="N3" s="58"/>
      <c r="O3" s="58"/>
      <c r="P3" s="58"/>
      <c r="Q3" s="58"/>
    </row>
    <row r="4" spans="1:17" ht="20.149999999999999" customHeight="1">
      <c r="A4" s="58"/>
      <c r="B4" s="58"/>
      <c r="C4" s="58"/>
      <c r="D4" s="58"/>
      <c r="E4" s="58"/>
      <c r="F4" s="58"/>
      <c r="G4" s="58"/>
      <c r="H4" s="58"/>
      <c r="I4" s="58"/>
      <c r="J4" s="58"/>
      <c r="K4" s="58"/>
      <c r="L4" s="58"/>
      <c r="M4" s="58"/>
      <c r="N4" s="58"/>
      <c r="O4" s="58"/>
      <c r="P4" s="58"/>
      <c r="Q4" s="58"/>
    </row>
    <row r="5" spans="1:17" ht="20.149999999999999" customHeight="1">
      <c r="A5" s="58"/>
      <c r="B5" s="58"/>
      <c r="C5" s="58"/>
      <c r="D5" s="58"/>
      <c r="E5" s="58"/>
      <c r="F5" s="58"/>
      <c r="G5" s="58"/>
      <c r="H5" s="58"/>
      <c r="I5" s="58"/>
      <c r="J5" s="58"/>
      <c r="K5" s="58"/>
      <c r="L5" s="58"/>
      <c r="M5" s="58"/>
      <c r="N5" s="58"/>
      <c r="O5" s="58"/>
      <c r="P5" s="58"/>
      <c r="Q5" s="58"/>
    </row>
    <row r="6" spans="1:17" ht="22">
      <c r="A6" s="58"/>
      <c r="B6" s="382" t="s">
        <v>262</v>
      </c>
      <c r="C6" s="382"/>
      <c r="D6" s="382"/>
      <c r="E6" s="382"/>
      <c r="F6" s="382"/>
      <c r="G6" s="382"/>
      <c r="H6" s="382"/>
      <c r="I6" s="382"/>
      <c r="J6" s="382"/>
      <c r="K6" s="382"/>
      <c r="L6" s="382"/>
      <c r="M6" s="382"/>
      <c r="N6" s="382"/>
      <c r="O6" s="382"/>
      <c r="P6" s="382"/>
      <c r="Q6" s="58"/>
    </row>
    <row r="7" spans="1:17" ht="19.5">
      <c r="A7" s="58"/>
      <c r="B7" s="383" t="s">
        <v>266</v>
      </c>
      <c r="C7" s="383"/>
      <c r="D7" s="383"/>
      <c r="E7" s="383"/>
      <c r="F7" s="383"/>
      <c r="G7" s="383"/>
      <c r="H7" s="383"/>
      <c r="I7" s="383"/>
      <c r="J7" s="383"/>
      <c r="K7" s="383"/>
      <c r="L7" s="383"/>
      <c r="M7" s="383"/>
      <c r="N7" s="383"/>
      <c r="O7" s="383"/>
      <c r="P7" s="383"/>
      <c r="Q7" s="58"/>
    </row>
    <row r="8" spans="1:17" ht="19.5">
      <c r="A8" s="58"/>
      <c r="B8" s="383" t="s">
        <v>177</v>
      </c>
      <c r="C8" s="383"/>
      <c r="D8" s="383"/>
      <c r="E8" s="383"/>
      <c r="F8" s="383"/>
      <c r="G8" s="383"/>
      <c r="H8" s="383"/>
      <c r="I8" s="383"/>
      <c r="J8" s="383"/>
      <c r="K8" s="383"/>
      <c r="L8" s="383"/>
      <c r="M8" s="383"/>
      <c r="N8" s="383"/>
      <c r="O8" s="383"/>
      <c r="P8" s="383"/>
      <c r="Q8" s="58"/>
    </row>
    <row r="9" spans="1:17" ht="21" customHeight="1">
      <c r="A9" s="58"/>
      <c r="B9" s="384">
        <v>44642</v>
      </c>
      <c r="C9" s="384"/>
      <c r="D9" s="384"/>
      <c r="E9" s="384"/>
      <c r="F9" s="384"/>
      <c r="G9" s="384"/>
      <c r="H9" s="384"/>
      <c r="I9" s="384"/>
      <c r="J9" s="384"/>
      <c r="K9" s="384"/>
      <c r="L9" s="384"/>
      <c r="M9" s="384"/>
      <c r="N9" s="384"/>
      <c r="O9" s="384"/>
      <c r="P9" s="384"/>
      <c r="Q9" s="58"/>
    </row>
    <row r="10" spans="1:17" ht="20.149999999999999" customHeight="1">
      <c r="A10" s="58"/>
      <c r="B10" s="58"/>
      <c r="C10" s="58"/>
      <c r="D10" s="58"/>
      <c r="E10" s="58"/>
      <c r="F10" s="58"/>
      <c r="G10" s="58"/>
      <c r="H10" s="58"/>
      <c r="I10" s="58"/>
      <c r="J10" s="58"/>
      <c r="K10" s="58"/>
      <c r="L10" s="58"/>
      <c r="M10" s="58"/>
      <c r="N10" s="58"/>
      <c r="O10" s="58"/>
      <c r="P10" s="58"/>
      <c r="Q10" s="58"/>
    </row>
    <row r="11" spans="1:17" s="35" customFormat="1" ht="23.15" customHeight="1">
      <c r="A11" s="59"/>
      <c r="B11" s="60" t="s">
        <v>94</v>
      </c>
      <c r="C11" s="59" t="s">
        <v>88</v>
      </c>
      <c r="D11" s="59"/>
      <c r="E11" s="59"/>
      <c r="F11" s="59"/>
      <c r="G11" s="59"/>
      <c r="H11" s="61"/>
      <c r="I11" s="59"/>
      <c r="J11" s="60"/>
      <c r="K11" s="59"/>
      <c r="L11" s="59"/>
      <c r="M11" s="59"/>
      <c r="N11" s="59"/>
      <c r="O11" s="59"/>
      <c r="P11" s="59"/>
      <c r="Q11" s="59"/>
    </row>
    <row r="12" spans="1:17" s="35" customFormat="1" ht="23.15" customHeight="1">
      <c r="A12" s="59"/>
      <c r="B12" s="60" t="s">
        <v>89</v>
      </c>
      <c r="C12" s="59" t="s">
        <v>90</v>
      </c>
      <c r="D12" s="59"/>
      <c r="E12" s="59"/>
      <c r="F12" s="59"/>
      <c r="G12" s="59"/>
      <c r="H12" s="61"/>
      <c r="I12" s="59"/>
      <c r="J12" s="60"/>
      <c r="K12" s="59"/>
      <c r="L12" s="59"/>
      <c r="M12" s="59"/>
      <c r="N12" s="59"/>
      <c r="O12" s="59"/>
      <c r="P12" s="59"/>
      <c r="Q12" s="59"/>
    </row>
    <row r="13" spans="1:17" s="35" customFormat="1" ht="23.15" customHeight="1">
      <c r="A13" s="59"/>
      <c r="B13" s="60" t="s">
        <v>84</v>
      </c>
      <c r="C13" s="59" t="s">
        <v>66</v>
      </c>
      <c r="D13" s="59"/>
      <c r="E13" s="59"/>
      <c r="F13" s="59"/>
      <c r="G13" s="59"/>
      <c r="H13" s="61"/>
      <c r="I13" s="59"/>
      <c r="J13" s="60"/>
      <c r="K13" s="59"/>
      <c r="L13" s="59"/>
      <c r="M13" s="59"/>
      <c r="N13" s="59"/>
      <c r="O13" s="59"/>
      <c r="P13" s="59"/>
      <c r="Q13" s="59"/>
    </row>
    <row r="14" spans="1:17" s="35" customFormat="1" ht="23.15" customHeight="1">
      <c r="A14" s="59"/>
      <c r="B14" s="60" t="s">
        <v>83</v>
      </c>
      <c r="C14" s="59" t="s">
        <v>121</v>
      </c>
      <c r="D14" s="59"/>
      <c r="E14" s="59"/>
      <c r="F14" s="59"/>
      <c r="G14" s="59"/>
      <c r="H14" s="61"/>
      <c r="I14" s="59"/>
      <c r="J14" s="60"/>
      <c r="K14" s="59"/>
      <c r="L14" s="59"/>
      <c r="M14" s="59"/>
      <c r="N14" s="59"/>
      <c r="O14" s="59"/>
      <c r="P14" s="59"/>
      <c r="Q14" s="59"/>
    </row>
    <row r="15" spans="1:17" s="35" customFormat="1" ht="23.15" customHeight="1">
      <c r="A15" s="59"/>
      <c r="B15" s="60" t="s">
        <v>165</v>
      </c>
      <c r="C15" s="59" t="s">
        <v>39</v>
      </c>
      <c r="D15" s="59"/>
      <c r="E15" s="59"/>
      <c r="F15" s="59"/>
      <c r="G15" s="59"/>
      <c r="H15" s="61"/>
      <c r="I15" s="59"/>
      <c r="J15" s="60"/>
      <c r="K15" s="59"/>
      <c r="L15" s="59"/>
      <c r="M15" s="59"/>
      <c r="N15" s="59"/>
      <c r="O15" s="59"/>
      <c r="P15" s="59"/>
      <c r="Q15" s="59"/>
    </row>
    <row r="16" spans="1:17" s="35" customFormat="1" ht="23.15" customHeight="1">
      <c r="A16" s="59"/>
      <c r="B16" s="60" t="s">
        <v>166</v>
      </c>
      <c r="C16" s="59" t="s">
        <v>40</v>
      </c>
      <c r="D16" s="59"/>
      <c r="E16" s="59"/>
      <c r="F16" s="59"/>
      <c r="G16" s="59"/>
      <c r="H16" s="61"/>
      <c r="I16" s="59"/>
      <c r="J16" s="60"/>
      <c r="K16" s="59"/>
      <c r="L16" s="59"/>
      <c r="M16" s="59"/>
      <c r="N16" s="59"/>
      <c r="O16" s="59"/>
      <c r="P16" s="59"/>
      <c r="Q16" s="59"/>
    </row>
    <row r="17" spans="1:17" ht="20.149999999999999" customHeight="1">
      <c r="A17" s="58"/>
      <c r="B17" s="60"/>
      <c r="C17" s="59"/>
      <c r="D17" s="58"/>
      <c r="E17" s="58"/>
      <c r="F17" s="62"/>
      <c r="G17" s="58"/>
      <c r="H17" s="58"/>
      <c r="I17" s="58"/>
      <c r="J17" s="58"/>
      <c r="K17" s="58"/>
      <c r="L17" s="58"/>
      <c r="M17" s="58"/>
      <c r="N17" s="58"/>
      <c r="O17" s="58"/>
      <c r="P17" s="58"/>
      <c r="Q17" s="58"/>
    </row>
    <row r="18" spans="1:17" ht="22">
      <c r="A18" s="58"/>
      <c r="B18" s="63"/>
      <c r="C18" s="63"/>
      <c r="D18" s="63"/>
      <c r="E18" s="63"/>
      <c r="F18" s="63"/>
      <c r="G18" s="63"/>
      <c r="H18" s="63"/>
      <c r="I18" s="63"/>
      <c r="J18" s="63"/>
      <c r="K18" s="63"/>
      <c r="L18" s="63"/>
      <c r="M18" s="63"/>
      <c r="N18" s="63"/>
      <c r="O18" s="63"/>
      <c r="P18" s="63"/>
      <c r="Q18" s="58"/>
    </row>
    <row r="19" spans="1:17" ht="26.25" customHeight="1">
      <c r="A19" s="58"/>
      <c r="B19" s="382" t="s">
        <v>67</v>
      </c>
      <c r="C19" s="382"/>
      <c r="D19" s="382"/>
      <c r="E19" s="382"/>
      <c r="F19" s="382"/>
      <c r="G19" s="382"/>
      <c r="H19" s="382"/>
      <c r="I19" s="382"/>
      <c r="J19" s="382"/>
      <c r="K19" s="382"/>
      <c r="L19" s="382"/>
      <c r="M19" s="382"/>
      <c r="N19" s="382"/>
      <c r="O19" s="382"/>
      <c r="P19" s="382"/>
      <c r="Q19" s="58"/>
    </row>
    <row r="20" spans="1:17" ht="26.25" customHeight="1">
      <c r="A20" s="58"/>
      <c r="B20" s="64"/>
      <c r="C20" s="64"/>
      <c r="D20" s="64"/>
      <c r="E20" s="64"/>
      <c r="F20" s="64"/>
      <c r="G20" s="64"/>
      <c r="H20" s="64"/>
      <c r="I20" s="65" t="s">
        <v>86</v>
      </c>
      <c r="J20" s="64"/>
      <c r="K20" s="64"/>
      <c r="L20" s="64"/>
      <c r="M20" s="64"/>
      <c r="N20" s="64"/>
      <c r="O20" s="64"/>
      <c r="P20" s="64"/>
      <c r="Q20" s="58"/>
    </row>
    <row r="21" spans="1:17" ht="20.149999999999999" customHeight="1">
      <c r="A21" s="58"/>
      <c r="B21" s="58"/>
      <c r="C21" s="58"/>
      <c r="D21" s="58"/>
      <c r="E21" s="58"/>
      <c r="F21" s="58"/>
      <c r="G21" s="58"/>
      <c r="H21" s="58"/>
      <c r="I21" s="58"/>
      <c r="J21" s="58"/>
      <c r="K21" s="58"/>
      <c r="L21" s="58"/>
      <c r="M21" s="58"/>
      <c r="N21" s="58"/>
      <c r="O21" s="58"/>
      <c r="P21" s="58"/>
      <c r="Q21" s="58"/>
    </row>
    <row r="22" spans="1:17" ht="20.149999999999999" customHeight="1">
      <c r="A22" s="58"/>
      <c r="B22" s="58"/>
      <c r="C22" s="58"/>
      <c r="D22" s="58"/>
      <c r="E22" s="58"/>
      <c r="F22" s="58"/>
      <c r="G22" s="58"/>
      <c r="H22" s="58"/>
      <c r="I22" s="58"/>
      <c r="J22" s="58"/>
      <c r="K22" s="58"/>
      <c r="L22" s="58"/>
      <c r="M22" s="58"/>
      <c r="N22" s="58"/>
      <c r="O22" s="58"/>
      <c r="P22" s="58"/>
      <c r="Q22" s="58"/>
    </row>
    <row r="23" spans="1:17" ht="20.149999999999999" customHeight="1">
      <c r="A23" s="58"/>
      <c r="B23" s="58"/>
      <c r="C23" s="58"/>
      <c r="D23" s="58"/>
      <c r="E23" s="58"/>
      <c r="F23" s="58"/>
      <c r="G23" s="58"/>
      <c r="H23" s="58"/>
      <c r="I23" s="58"/>
      <c r="J23" s="58"/>
      <c r="K23" s="58"/>
      <c r="L23" s="58"/>
      <c r="M23" s="58"/>
      <c r="N23" s="58"/>
      <c r="O23" s="58"/>
      <c r="P23" s="58"/>
      <c r="Q23" s="58"/>
    </row>
    <row r="24" spans="1:17" ht="20.149999999999999" customHeight="1">
      <c r="A24" s="58"/>
      <c r="B24" s="58"/>
      <c r="C24" s="58"/>
      <c r="D24" s="58"/>
      <c r="E24" s="58"/>
      <c r="F24" s="58"/>
      <c r="G24" s="58"/>
      <c r="H24" s="58"/>
      <c r="I24" s="58"/>
      <c r="J24" s="58"/>
      <c r="K24" s="58"/>
      <c r="L24" s="58"/>
      <c r="M24" s="58"/>
      <c r="N24" s="58"/>
      <c r="O24" s="58"/>
      <c r="P24" s="58"/>
      <c r="Q24" s="58"/>
    </row>
    <row r="25" spans="1:17" ht="20.149999999999999" customHeight="1">
      <c r="A25" s="58"/>
      <c r="B25" s="58"/>
      <c r="C25" s="58"/>
      <c r="D25" s="58"/>
      <c r="E25" s="58"/>
      <c r="F25" s="58"/>
      <c r="G25" s="58"/>
      <c r="H25" s="58"/>
      <c r="I25" s="58"/>
      <c r="J25" s="58"/>
      <c r="K25" s="58"/>
      <c r="L25" s="58"/>
      <c r="M25" s="58"/>
      <c r="N25" s="58"/>
      <c r="O25" s="58"/>
      <c r="P25" s="58"/>
      <c r="Q25" s="58"/>
    </row>
    <row r="26" spans="1:17" ht="20.149999999999999" customHeight="1">
      <c r="A26" s="58"/>
      <c r="B26" s="58"/>
      <c r="C26" s="58"/>
      <c r="D26" s="58"/>
      <c r="E26" s="58"/>
      <c r="F26" s="58"/>
      <c r="G26" s="58"/>
      <c r="H26" s="58"/>
      <c r="I26" s="58"/>
      <c r="J26" s="58"/>
      <c r="K26" s="58"/>
      <c r="L26" s="58"/>
      <c r="M26" s="58"/>
      <c r="N26" s="58"/>
      <c r="O26" s="58"/>
      <c r="P26" s="58"/>
      <c r="Q26" s="58"/>
    </row>
    <row r="27" spans="1:17" ht="20.149999999999999" customHeight="1">
      <c r="A27" s="58"/>
      <c r="B27" s="58"/>
      <c r="C27" s="58"/>
      <c r="D27" s="58"/>
      <c r="E27" s="58"/>
      <c r="F27" s="58"/>
      <c r="G27" s="58"/>
      <c r="H27" s="58"/>
      <c r="I27" s="58"/>
      <c r="J27" s="58"/>
      <c r="K27" s="58"/>
      <c r="L27" s="58"/>
      <c r="M27" s="58"/>
      <c r="N27" s="58"/>
      <c r="O27" s="58"/>
      <c r="P27" s="58"/>
      <c r="Q27" s="58"/>
    </row>
    <row r="28" spans="1:17" ht="20.149999999999999" customHeight="1">
      <c r="A28" s="58"/>
      <c r="B28" s="58"/>
      <c r="C28" s="58"/>
      <c r="D28" s="58"/>
      <c r="E28" s="58"/>
      <c r="F28" s="58"/>
      <c r="G28" s="58"/>
      <c r="H28" s="58"/>
      <c r="I28" s="58"/>
      <c r="J28" s="58"/>
      <c r="K28" s="58"/>
      <c r="L28" s="58"/>
      <c r="M28" s="58"/>
      <c r="N28" s="58"/>
      <c r="O28" s="58"/>
      <c r="P28" s="58"/>
      <c r="Q28" s="58"/>
    </row>
    <row r="29" spans="1:17" ht="20.149999999999999" customHeight="1">
      <c r="A29" s="58"/>
      <c r="B29" s="58"/>
      <c r="C29" s="58"/>
      <c r="D29" s="58"/>
      <c r="E29" s="58"/>
      <c r="F29" s="58"/>
      <c r="G29" s="58"/>
      <c r="H29" s="58"/>
      <c r="I29" s="58"/>
      <c r="J29" s="58"/>
      <c r="K29" s="58"/>
      <c r="L29" s="58"/>
      <c r="M29" s="58"/>
      <c r="N29" s="58"/>
      <c r="O29" s="58"/>
      <c r="P29" s="58"/>
      <c r="Q29" s="58"/>
    </row>
    <row r="30" spans="1:17" ht="20.149999999999999" customHeight="1">
      <c r="A30" s="58"/>
      <c r="B30" s="58"/>
      <c r="C30" s="58"/>
      <c r="D30" s="58"/>
      <c r="E30" s="58"/>
      <c r="F30" s="58"/>
      <c r="G30" s="58"/>
      <c r="H30" s="58"/>
      <c r="I30" s="58"/>
      <c r="J30" s="58"/>
      <c r="K30" s="58"/>
      <c r="L30" s="58"/>
      <c r="M30" s="58"/>
      <c r="N30" s="58"/>
      <c r="O30" s="58"/>
      <c r="P30" s="58"/>
      <c r="Q30" s="58"/>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114" zoomScaleNormal="85" zoomScaleSheetLayoutView="114"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1"/>
      <c r="D2" s="52"/>
      <c r="E2" s="52"/>
      <c r="F2" s="53"/>
      <c r="G2" s="53"/>
      <c r="H2" s="53"/>
      <c r="I2" s="28"/>
      <c r="J2" s="29"/>
    </row>
    <row r="3" spans="3:19" ht="20.149999999999999" customHeight="1">
      <c r="C3" s="54"/>
      <c r="D3" s="55"/>
      <c r="E3" s="55"/>
      <c r="F3" s="53"/>
      <c r="G3" s="53"/>
      <c r="H3" s="53"/>
      <c r="I3" s="14"/>
    </row>
    <row r="4" spans="3:19" ht="11.25" customHeight="1">
      <c r="C4" s="56"/>
      <c r="D4" s="55"/>
      <c r="E4" s="55"/>
      <c r="F4" s="53"/>
      <c r="G4" s="53"/>
      <c r="H4" s="53"/>
    </row>
    <row r="5" spans="3:19" ht="20.149999999999999" customHeight="1">
      <c r="C5" s="55"/>
      <c r="D5" s="55"/>
      <c r="E5" s="55"/>
      <c r="F5" s="53"/>
      <c r="G5" s="53"/>
      <c r="H5" s="53"/>
    </row>
    <row r="6" spans="3:19" ht="20.149999999999999" customHeight="1">
      <c r="C6" s="55"/>
      <c r="D6" s="55"/>
      <c r="E6" s="55"/>
      <c r="F6" s="53"/>
      <c r="G6" s="53"/>
      <c r="H6" s="53"/>
    </row>
    <row r="7" spans="3:19" ht="20.149999999999999" customHeight="1">
      <c r="C7" s="55"/>
      <c r="D7" s="55"/>
      <c r="E7" s="55"/>
      <c r="F7" s="53"/>
      <c r="G7" s="309"/>
      <c r="H7" s="53"/>
    </row>
    <row r="8" spans="3:19" ht="20.149999999999999" customHeight="1">
      <c r="C8" s="55"/>
      <c r="D8" s="55"/>
      <c r="E8" s="55"/>
      <c r="F8" s="53"/>
      <c r="G8" s="53"/>
      <c r="H8" s="53"/>
    </row>
    <row r="9" spans="3:19" ht="20.149999999999999" customHeight="1">
      <c r="C9" s="55"/>
      <c r="D9" s="55"/>
      <c r="E9" s="55"/>
      <c r="F9" s="53"/>
      <c r="G9" s="53"/>
      <c r="H9" s="53"/>
    </row>
    <row r="10" spans="3:19" ht="20.149999999999999" customHeight="1">
      <c r="C10" s="55"/>
      <c r="D10" s="55"/>
      <c r="E10" s="55"/>
      <c r="F10" s="53"/>
      <c r="G10" s="53"/>
      <c r="H10" s="53"/>
    </row>
    <row r="11" spans="3:19" ht="20.149999999999999" customHeight="1">
      <c r="C11" s="55"/>
      <c r="D11" s="55"/>
      <c r="E11" s="55"/>
      <c r="F11" s="53"/>
      <c r="G11" s="53"/>
      <c r="H11" s="53"/>
    </row>
    <row r="12" spans="3:19" ht="20.149999999999999" customHeight="1">
      <c r="C12" s="55"/>
      <c r="D12" s="55"/>
      <c r="E12" s="55"/>
      <c r="F12" s="53"/>
      <c r="G12" s="53"/>
      <c r="H12" s="53"/>
    </row>
    <row r="13" spans="3:19" ht="20.149999999999999" customHeight="1">
      <c r="C13" s="55"/>
      <c r="D13" s="55"/>
      <c r="E13" s="55"/>
      <c r="F13" s="53"/>
      <c r="G13" s="53"/>
      <c r="H13" s="53"/>
    </row>
    <row r="14" spans="3:19" ht="20.149999999999999" customHeight="1">
      <c r="C14" s="55"/>
      <c r="D14" s="55"/>
      <c r="E14" s="55"/>
      <c r="F14" s="53"/>
      <c r="G14" s="53"/>
      <c r="H14" s="53"/>
    </row>
    <row r="15" spans="3:19" ht="20.149999999999999" customHeight="1">
      <c r="C15" s="55"/>
      <c r="D15" s="55"/>
      <c r="E15" s="55"/>
      <c r="F15" s="53"/>
      <c r="G15" s="53"/>
      <c r="H15" s="53"/>
    </row>
    <row r="16" spans="3:19" ht="20.149999999999999" customHeight="1">
      <c r="C16" s="55"/>
      <c r="D16" s="55"/>
      <c r="E16" s="55"/>
      <c r="F16" s="53"/>
      <c r="G16" s="53"/>
      <c r="H16" s="53"/>
    </row>
    <row r="17" spans="3:8" ht="20.149999999999999" customHeight="1">
      <c r="C17" s="55"/>
      <c r="D17" s="55"/>
      <c r="E17" s="55"/>
      <c r="F17" s="53"/>
      <c r="G17" s="53"/>
      <c r="H17" s="53"/>
    </row>
    <row r="18" spans="3:8" ht="20.149999999999999" customHeight="1">
      <c r="C18" s="55"/>
      <c r="D18" s="55"/>
      <c r="E18" s="55"/>
      <c r="F18" s="53"/>
      <c r="G18" s="53"/>
      <c r="H18" s="53"/>
    </row>
    <row r="19" spans="3:8" ht="20.149999999999999" customHeight="1">
      <c r="C19" s="55"/>
      <c r="D19" s="55"/>
      <c r="E19" s="55"/>
      <c r="F19" s="53"/>
      <c r="G19" s="53"/>
      <c r="H19" s="53"/>
    </row>
    <row r="20" spans="3:8" ht="20.149999999999999" customHeight="1">
      <c r="C20" s="55"/>
      <c r="D20" s="55"/>
      <c r="E20" s="55"/>
      <c r="F20" s="53"/>
      <c r="G20" s="53"/>
      <c r="H20" s="53"/>
    </row>
    <row r="21" spans="3:8" ht="20.149999999999999" customHeight="1">
      <c r="C21" s="55"/>
      <c r="D21" s="55"/>
      <c r="E21" s="55"/>
      <c r="F21" s="53"/>
      <c r="G21" s="53"/>
      <c r="H21" s="53"/>
    </row>
    <row r="22" spans="3:8" ht="20.149999999999999" customHeight="1">
      <c r="C22" s="55"/>
      <c r="D22" s="55"/>
      <c r="E22" s="55"/>
      <c r="F22" s="53"/>
      <c r="G22" s="53"/>
      <c r="H22" s="53"/>
    </row>
    <row r="23" spans="3:8" ht="20.149999999999999" customHeight="1">
      <c r="C23" s="55"/>
      <c r="D23" s="55"/>
      <c r="E23" s="55"/>
      <c r="F23" s="53"/>
      <c r="G23" s="53"/>
      <c r="H23" s="53"/>
    </row>
    <row r="24" spans="3:8" ht="20.149999999999999" customHeight="1">
      <c r="C24" s="55"/>
      <c r="D24" s="55"/>
      <c r="E24" s="55"/>
      <c r="F24" s="53"/>
      <c r="G24" s="53"/>
      <c r="H24" s="53"/>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21" zoomScaleNormal="85" zoomScaleSheetLayoutView="121"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3"/>
      <c r="C2" s="53"/>
      <c r="D2" s="57"/>
      <c r="E2" s="55"/>
      <c r="F2" s="55"/>
      <c r="G2" s="55"/>
      <c r="H2" s="55"/>
      <c r="I2" s="55"/>
    </row>
    <row r="3" spans="2:13" ht="20.149999999999999" customHeight="1">
      <c r="B3" s="53"/>
      <c r="C3" s="54"/>
      <c r="D3" s="55"/>
      <c r="E3" s="55"/>
      <c r="F3" s="55"/>
      <c r="G3" s="55"/>
      <c r="H3" s="55"/>
      <c r="I3" s="55"/>
    </row>
    <row r="4" spans="2:13" ht="11.25" customHeight="1">
      <c r="B4" s="53"/>
      <c r="C4" s="53"/>
      <c r="D4" s="55"/>
      <c r="E4" s="55"/>
      <c r="F4" s="55"/>
      <c r="G4" s="55"/>
      <c r="H4" s="55"/>
      <c r="I4" s="55"/>
    </row>
    <row r="5" spans="2:13" ht="20.149999999999999" customHeight="1">
      <c r="B5" s="53"/>
      <c r="C5" s="53"/>
      <c r="D5" s="55"/>
      <c r="E5" s="55"/>
      <c r="F5" s="55"/>
      <c r="G5" s="55"/>
      <c r="H5" s="55"/>
      <c r="I5" s="55"/>
    </row>
    <row r="6" spans="2:13" ht="20.149999999999999" customHeight="1">
      <c r="B6" s="53"/>
      <c r="C6" s="53"/>
      <c r="D6" s="55"/>
      <c r="E6" s="55"/>
      <c r="F6" s="55"/>
      <c r="G6" s="55"/>
      <c r="H6" s="55"/>
      <c r="I6" s="55"/>
    </row>
    <row r="7" spans="2:13" ht="20.149999999999999" customHeight="1">
      <c r="B7" s="53"/>
      <c r="C7" s="53"/>
      <c r="D7" s="55"/>
      <c r="E7" s="55"/>
      <c r="F7" s="55"/>
      <c r="G7" s="55"/>
      <c r="H7" s="55"/>
      <c r="I7" s="55"/>
    </row>
    <row r="8" spans="2:13" ht="20.149999999999999" customHeight="1">
      <c r="B8" s="53"/>
      <c r="C8" s="53"/>
      <c r="D8" s="55"/>
      <c r="E8" s="55"/>
      <c r="F8" s="55"/>
      <c r="G8" s="55"/>
      <c r="H8" s="55"/>
      <c r="I8" s="55"/>
    </row>
    <row r="9" spans="2:13" ht="20.149999999999999" customHeight="1">
      <c r="B9" s="53"/>
      <c r="C9" s="53"/>
      <c r="D9" s="55"/>
      <c r="E9" s="55"/>
      <c r="F9" s="55"/>
      <c r="G9" s="55"/>
      <c r="H9" s="55"/>
      <c r="I9" s="55"/>
    </row>
    <row r="10" spans="2:13" ht="20.149999999999999" customHeight="1">
      <c r="B10" s="53"/>
      <c r="C10" s="53"/>
      <c r="D10" s="55"/>
      <c r="E10" s="55"/>
      <c r="F10" s="55"/>
      <c r="G10" s="55"/>
      <c r="H10" s="55"/>
      <c r="I10" s="55"/>
    </row>
    <row r="11" spans="2:13" ht="20.149999999999999" customHeight="1">
      <c r="B11" s="53"/>
      <c r="C11" s="53"/>
      <c r="D11" s="55"/>
      <c r="E11" s="55"/>
      <c r="F11" s="55"/>
      <c r="G11" s="55"/>
      <c r="H11" s="55"/>
      <c r="I11" s="55"/>
    </row>
    <row r="12" spans="2:13" ht="20.149999999999999" customHeight="1">
      <c r="B12" s="53"/>
      <c r="C12" s="53"/>
      <c r="D12" s="55"/>
      <c r="E12" s="55"/>
      <c r="F12" s="55"/>
      <c r="G12" s="55"/>
      <c r="H12" s="55"/>
      <c r="I12" s="55"/>
    </row>
    <row r="13" spans="2:13" ht="20.149999999999999" customHeight="1">
      <c r="B13" s="53"/>
      <c r="C13" s="53"/>
      <c r="D13" s="55"/>
      <c r="E13" s="55"/>
      <c r="F13" s="55"/>
      <c r="G13" s="55"/>
      <c r="H13" s="55"/>
      <c r="I13" s="55"/>
    </row>
    <row r="14" spans="2:13" ht="20.149999999999999" customHeight="1">
      <c r="B14" s="53"/>
      <c r="C14" s="53"/>
      <c r="D14" s="55"/>
      <c r="E14" s="55"/>
      <c r="F14" s="55"/>
      <c r="G14" s="55"/>
      <c r="H14" s="55"/>
      <c r="I14" s="55"/>
    </row>
    <row r="15" spans="2:13" ht="20.149999999999999" customHeight="1">
      <c r="B15" s="53"/>
      <c r="C15" s="53"/>
      <c r="D15" s="55"/>
      <c r="E15" s="55"/>
      <c r="F15" s="55"/>
      <c r="G15" s="55"/>
      <c r="H15" s="55"/>
      <c r="I15" s="55"/>
    </row>
    <row r="16" spans="2:13" ht="20.149999999999999" customHeight="1">
      <c r="B16" s="53"/>
      <c r="C16" s="53"/>
      <c r="D16" s="55"/>
      <c r="E16" s="55"/>
      <c r="F16" s="55"/>
      <c r="G16" s="55"/>
      <c r="H16" s="55"/>
      <c r="I16" s="55"/>
    </row>
    <row r="17" spans="2:9" ht="20.149999999999999" customHeight="1">
      <c r="B17" s="53"/>
      <c r="C17" s="53"/>
      <c r="D17" s="55"/>
      <c r="E17" s="55"/>
      <c r="F17" s="55"/>
      <c r="G17" s="55"/>
      <c r="H17" s="55"/>
      <c r="I17" s="55"/>
    </row>
    <row r="18" spans="2:9" ht="20.149999999999999" customHeight="1">
      <c r="B18" s="53"/>
      <c r="C18" s="53"/>
      <c r="D18" s="55"/>
      <c r="E18" s="55"/>
      <c r="F18" s="55"/>
      <c r="G18" s="55"/>
      <c r="H18" s="55"/>
      <c r="I18" s="55"/>
    </row>
    <row r="19" spans="2:9" ht="20.149999999999999" customHeight="1">
      <c r="B19" s="53"/>
      <c r="C19" s="53"/>
      <c r="D19" s="55"/>
      <c r="E19" s="55"/>
      <c r="F19" s="55"/>
      <c r="G19" s="55"/>
      <c r="H19" s="55"/>
      <c r="I19" s="55"/>
    </row>
    <row r="20" spans="2:9" ht="20.149999999999999" customHeight="1">
      <c r="B20" s="53"/>
      <c r="C20" s="53"/>
      <c r="D20" s="55"/>
      <c r="E20" s="55"/>
      <c r="F20" s="55"/>
      <c r="G20" s="55"/>
      <c r="H20" s="55"/>
      <c r="I20" s="55"/>
    </row>
    <row r="21" spans="2:9" ht="20.149999999999999" customHeight="1">
      <c r="B21" s="53"/>
      <c r="C21" s="53"/>
      <c r="D21" s="55"/>
      <c r="E21" s="55"/>
      <c r="F21" s="55"/>
      <c r="G21" s="55"/>
      <c r="H21" s="55"/>
      <c r="I21" s="55"/>
    </row>
    <row r="22" spans="2:9" ht="20.149999999999999" customHeight="1">
      <c r="B22" s="53"/>
      <c r="C22" s="53"/>
      <c r="D22" s="55"/>
      <c r="E22" s="55"/>
      <c r="F22" s="55"/>
      <c r="G22" s="55"/>
      <c r="H22" s="55"/>
      <c r="I22" s="55"/>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65" zoomScaleNormal="70" zoomScaleSheetLayoutView="65" workbookViewId="0">
      <pane xSplit="3" topLeftCell="D1" activePane="topRight" state="frozen"/>
      <selection activeCell="A11" sqref="A11"/>
      <selection pane="topRight"/>
    </sheetView>
  </sheetViews>
  <sheetFormatPr defaultColWidth="9" defaultRowHeight="20.149999999999999" customHeight="1"/>
  <cols>
    <col min="1" max="1" width="3.08984375" style="37" customWidth="1"/>
    <col min="2" max="2" width="3.90625" style="37" customWidth="1"/>
    <col min="3" max="3" width="50.90625" style="37" customWidth="1"/>
    <col min="4" max="5" width="13.6328125" style="42" customWidth="1"/>
    <col min="6" max="6" width="13.6328125" style="43" customWidth="1"/>
    <col min="7" max="7" width="13.6328125" style="125" customWidth="1"/>
    <col min="8" max="10" width="13.6328125" style="42" customWidth="1"/>
    <col min="11" max="11" width="13.6328125" style="44" customWidth="1"/>
    <col min="12" max="12" width="13.6328125" style="36" customWidth="1"/>
    <col min="13" max="13" width="13.6328125" style="41" customWidth="1"/>
    <col min="14" max="15" width="13.6328125" style="42" customWidth="1"/>
    <col min="16" max="16" width="13.6328125" style="44" customWidth="1"/>
    <col min="17" max="17" width="13.6328125" style="36" customWidth="1"/>
    <col min="18" max="16384" width="9" style="41"/>
  </cols>
  <sheetData>
    <row r="1" spans="1:17" ht="23.15" customHeight="1">
      <c r="B1" s="270" t="s">
        <v>85</v>
      </c>
      <c r="C1" s="271"/>
      <c r="D1" s="38"/>
      <c r="E1" s="38"/>
      <c r="F1" s="39"/>
      <c r="G1" s="39"/>
      <c r="H1" s="38"/>
      <c r="I1" s="38"/>
      <c r="J1" s="38"/>
      <c r="K1" s="40"/>
      <c r="L1" s="39"/>
      <c r="M1" s="121"/>
      <c r="N1" s="38"/>
      <c r="O1" s="38"/>
      <c r="P1" s="40"/>
      <c r="Q1" s="38"/>
    </row>
    <row r="2" spans="1:17" ht="20.25" customHeight="1" thickBot="1">
      <c r="B2" s="291" t="str">
        <f>_EPRCS_VU_a31eeb97_21fe_4aef_bc40_2a0463428ce8</f>
        <v>Q3</v>
      </c>
      <c r="C2" s="249"/>
      <c r="F2" s="41"/>
      <c r="H2" s="122"/>
      <c r="M2" s="122" t="s">
        <v>41</v>
      </c>
    </row>
    <row r="3" spans="1:17" s="46" customFormat="1" ht="25.5" customHeight="1">
      <c r="A3" s="45"/>
      <c r="B3" s="272"/>
      <c r="C3" s="273"/>
      <c r="D3" s="330"/>
      <c r="E3" s="292"/>
      <c r="F3" s="293">
        <v>44682</v>
      </c>
      <c r="G3" s="294"/>
      <c r="H3" s="295">
        <v>44682</v>
      </c>
      <c r="I3" s="343"/>
      <c r="J3" s="292"/>
      <c r="K3" s="314">
        <v>44317</v>
      </c>
      <c r="L3" s="294"/>
      <c r="M3" s="296">
        <v>44317</v>
      </c>
      <c r="N3" s="297">
        <v>43952</v>
      </c>
      <c r="O3" s="298">
        <v>43586</v>
      </c>
      <c r="P3" s="298">
        <v>43221</v>
      </c>
      <c r="Q3" s="299">
        <v>42856</v>
      </c>
    </row>
    <row r="4" spans="1:17" s="48" customFormat="1" ht="25.5" customHeight="1" thickBot="1">
      <c r="A4" s="47"/>
      <c r="B4" s="274"/>
      <c r="C4" s="275"/>
      <c r="D4" s="137" t="s">
        <v>61</v>
      </c>
      <c r="E4" s="126" t="s">
        <v>125</v>
      </c>
      <c r="F4" s="350" t="s">
        <v>124</v>
      </c>
      <c r="G4" s="126" t="s">
        <v>64</v>
      </c>
      <c r="H4" s="179" t="s">
        <v>65</v>
      </c>
      <c r="I4" s="129" t="s">
        <v>61</v>
      </c>
      <c r="J4" s="126" t="s">
        <v>62</v>
      </c>
      <c r="K4" s="350" t="s">
        <v>63</v>
      </c>
      <c r="L4" s="126" t="s">
        <v>64</v>
      </c>
      <c r="M4" s="183" t="s">
        <v>170</v>
      </c>
      <c r="N4" s="137" t="s">
        <v>144</v>
      </c>
      <c r="O4" s="126" t="s">
        <v>65</v>
      </c>
      <c r="P4" s="126" t="s">
        <v>65</v>
      </c>
      <c r="Q4" s="138" t="s">
        <v>65</v>
      </c>
    </row>
    <row r="5" spans="1:17" s="48" customFormat="1" ht="33.65" customHeight="1">
      <c r="A5" s="47"/>
      <c r="B5" s="276" t="s">
        <v>149</v>
      </c>
      <c r="C5" s="277"/>
      <c r="D5" s="136">
        <v>50388</v>
      </c>
      <c r="E5" s="205">
        <v>51696</v>
      </c>
      <c r="F5" s="351">
        <v>51421</v>
      </c>
      <c r="G5" s="130" t="s">
        <v>278</v>
      </c>
      <c r="H5" s="239">
        <v>153506</v>
      </c>
      <c r="I5" s="142">
        <v>47629</v>
      </c>
      <c r="J5" s="130">
        <v>52617</v>
      </c>
      <c r="K5" s="351">
        <v>49452</v>
      </c>
      <c r="L5" s="130">
        <v>58825</v>
      </c>
      <c r="M5" s="184">
        <v>208523</v>
      </c>
      <c r="N5" s="136">
        <v>211357</v>
      </c>
      <c r="O5" s="130">
        <v>202389</v>
      </c>
      <c r="P5" s="130">
        <v>185481</v>
      </c>
      <c r="Q5" s="196">
        <v>173190</v>
      </c>
    </row>
    <row r="6" spans="1:17" ht="33.65" customHeight="1">
      <c r="B6" s="276" t="s">
        <v>152</v>
      </c>
      <c r="C6" s="277"/>
      <c r="D6" s="134">
        <v>25776</v>
      </c>
      <c r="E6" s="132">
        <v>26608</v>
      </c>
      <c r="F6" s="352">
        <v>26166</v>
      </c>
      <c r="G6" s="132" t="s">
        <v>278</v>
      </c>
      <c r="H6" s="151">
        <v>78552</v>
      </c>
      <c r="I6" s="141">
        <v>24792</v>
      </c>
      <c r="J6" s="132">
        <v>26588</v>
      </c>
      <c r="K6" s="352">
        <v>25525</v>
      </c>
      <c r="L6" s="132">
        <v>29858</v>
      </c>
      <c r="M6" s="185">
        <v>106764</v>
      </c>
      <c r="N6" s="134">
        <v>109110</v>
      </c>
      <c r="O6" s="132">
        <v>106735</v>
      </c>
      <c r="P6" s="132">
        <v>96673</v>
      </c>
      <c r="Q6" s="197">
        <v>88504</v>
      </c>
    </row>
    <row r="7" spans="1:17" ht="33.65" customHeight="1">
      <c r="B7" s="278" t="s">
        <v>150</v>
      </c>
      <c r="C7" s="279"/>
      <c r="D7" s="134">
        <v>24611</v>
      </c>
      <c r="E7" s="132">
        <v>25088</v>
      </c>
      <c r="F7" s="352">
        <v>25255</v>
      </c>
      <c r="G7" s="132" t="s">
        <v>278</v>
      </c>
      <c r="H7" s="150">
        <v>74954</v>
      </c>
      <c r="I7" s="141">
        <v>22836</v>
      </c>
      <c r="J7" s="132">
        <v>26028</v>
      </c>
      <c r="K7" s="352">
        <v>23927</v>
      </c>
      <c r="L7" s="132">
        <v>28966</v>
      </c>
      <c r="M7" s="185">
        <v>101758</v>
      </c>
      <c r="N7" s="134">
        <v>102246</v>
      </c>
      <c r="O7" s="132">
        <v>95653</v>
      </c>
      <c r="P7" s="132">
        <v>88808</v>
      </c>
      <c r="Q7" s="197">
        <v>84685</v>
      </c>
    </row>
    <row r="8" spans="1:17" ht="33.65" customHeight="1">
      <c r="B8" s="276" t="s">
        <v>151</v>
      </c>
      <c r="C8" s="277"/>
      <c r="D8" s="134">
        <v>7665</v>
      </c>
      <c r="E8" s="132">
        <v>7954</v>
      </c>
      <c r="F8" s="352">
        <v>7777</v>
      </c>
      <c r="G8" s="132" t="s">
        <v>278</v>
      </c>
      <c r="H8" s="150">
        <v>23397</v>
      </c>
      <c r="I8" s="141">
        <v>8299</v>
      </c>
      <c r="J8" s="132">
        <v>7497</v>
      </c>
      <c r="K8" s="352">
        <v>7274</v>
      </c>
      <c r="L8" s="132">
        <v>7783</v>
      </c>
      <c r="M8" s="185">
        <v>30854</v>
      </c>
      <c r="N8" s="134">
        <v>33380</v>
      </c>
      <c r="O8" s="132">
        <v>33316</v>
      </c>
      <c r="P8" s="132">
        <v>32798</v>
      </c>
      <c r="Q8" s="197">
        <v>32160</v>
      </c>
    </row>
    <row r="9" spans="1:17" ht="33.65" customHeight="1">
      <c r="B9" s="278" t="s">
        <v>117</v>
      </c>
      <c r="C9" s="279"/>
      <c r="D9" s="331">
        <v>16945</v>
      </c>
      <c r="E9" s="172">
        <v>17133</v>
      </c>
      <c r="F9" s="353">
        <v>17477</v>
      </c>
      <c r="G9" s="172" t="s">
        <v>278</v>
      </c>
      <c r="H9" s="180">
        <v>51557</v>
      </c>
      <c r="I9" s="173">
        <v>14536</v>
      </c>
      <c r="J9" s="172">
        <v>18531</v>
      </c>
      <c r="K9" s="353">
        <v>16652</v>
      </c>
      <c r="L9" s="172">
        <v>21183</v>
      </c>
      <c r="M9" s="180">
        <v>70904</v>
      </c>
      <c r="N9" s="134">
        <v>68865</v>
      </c>
      <c r="O9" s="132">
        <v>62337</v>
      </c>
      <c r="P9" s="132">
        <v>56009</v>
      </c>
      <c r="Q9" s="197">
        <v>52524</v>
      </c>
    </row>
    <row r="10" spans="1:17" s="50" customFormat="1" ht="25.4" customHeight="1">
      <c r="A10" s="49"/>
      <c r="B10" s="280"/>
      <c r="C10" s="281" t="s">
        <v>153</v>
      </c>
      <c r="D10" s="332" t="s">
        <v>267</v>
      </c>
      <c r="E10" s="170" t="s">
        <v>310</v>
      </c>
      <c r="F10" s="354" t="s">
        <v>199</v>
      </c>
      <c r="G10" s="170" t="s">
        <v>278</v>
      </c>
      <c r="H10" s="181" t="s">
        <v>267</v>
      </c>
      <c r="I10" s="171" t="s">
        <v>195</v>
      </c>
      <c r="J10" s="170" t="s">
        <v>196</v>
      </c>
      <c r="K10" s="354" t="s">
        <v>197</v>
      </c>
      <c r="L10" s="170" t="s">
        <v>198</v>
      </c>
      <c r="M10" s="186" t="s">
        <v>199</v>
      </c>
      <c r="N10" s="168">
        <v>0.32600000000000001</v>
      </c>
      <c r="O10" s="167">
        <v>0.308</v>
      </c>
      <c r="P10" s="167">
        <v>0.30196623912961434</v>
      </c>
      <c r="Q10" s="169">
        <v>0.30327386107742943</v>
      </c>
    </row>
    <row r="11" spans="1:17" ht="33.65" customHeight="1">
      <c r="B11" s="276" t="s">
        <v>154</v>
      </c>
      <c r="C11" s="277"/>
      <c r="D11" s="134">
        <v>16981</v>
      </c>
      <c r="E11" s="132">
        <v>17195</v>
      </c>
      <c r="F11" s="352">
        <v>17472</v>
      </c>
      <c r="G11" s="132" t="s">
        <v>278</v>
      </c>
      <c r="H11" s="150">
        <v>51649</v>
      </c>
      <c r="I11" s="141">
        <v>14500</v>
      </c>
      <c r="J11" s="132">
        <v>18521</v>
      </c>
      <c r="K11" s="352">
        <v>16680</v>
      </c>
      <c r="L11" s="132">
        <v>21201</v>
      </c>
      <c r="M11" s="185">
        <v>70904</v>
      </c>
      <c r="N11" s="134">
        <v>68857</v>
      </c>
      <c r="O11" s="132">
        <v>62284</v>
      </c>
      <c r="P11" s="132">
        <v>56082</v>
      </c>
      <c r="Q11" s="197">
        <v>52672</v>
      </c>
    </row>
    <row r="12" spans="1:17" ht="33.65" customHeight="1" thickBot="1">
      <c r="B12" s="282" t="s">
        <v>155</v>
      </c>
      <c r="C12" s="283"/>
      <c r="D12" s="161">
        <v>11767</v>
      </c>
      <c r="E12" s="162">
        <v>11917</v>
      </c>
      <c r="F12" s="355">
        <v>12107</v>
      </c>
      <c r="G12" s="162" t="s">
        <v>278</v>
      </c>
      <c r="H12" s="182">
        <v>35793</v>
      </c>
      <c r="I12" s="163">
        <v>10040</v>
      </c>
      <c r="J12" s="162">
        <v>12833</v>
      </c>
      <c r="K12" s="355">
        <v>11550</v>
      </c>
      <c r="L12" s="162">
        <v>14750</v>
      </c>
      <c r="M12" s="187">
        <v>49175</v>
      </c>
      <c r="N12" s="161">
        <v>47686</v>
      </c>
      <c r="O12" s="162">
        <v>43360</v>
      </c>
      <c r="P12" s="162">
        <v>38751</v>
      </c>
      <c r="Q12" s="198">
        <v>36360</v>
      </c>
    </row>
    <row r="13" spans="1:17" s="48" customFormat="1" ht="33.65" customHeight="1">
      <c r="A13" s="47"/>
      <c r="B13" s="284" t="s">
        <v>156</v>
      </c>
      <c r="C13" s="285"/>
      <c r="D13" s="333">
        <v>187874</v>
      </c>
      <c r="E13" s="373">
        <v>194366</v>
      </c>
      <c r="F13" s="356">
        <v>192131</v>
      </c>
      <c r="G13" s="300"/>
      <c r="H13" s="301" t="s">
        <v>19</v>
      </c>
      <c r="I13" s="344">
        <v>286321</v>
      </c>
      <c r="J13" s="133">
        <v>298706</v>
      </c>
      <c r="K13" s="365">
        <v>294766</v>
      </c>
      <c r="L13" s="133">
        <v>333999</v>
      </c>
      <c r="M13" s="188" t="s">
        <v>19</v>
      </c>
      <c r="N13" s="135">
        <v>294139</v>
      </c>
      <c r="O13" s="133">
        <v>269518</v>
      </c>
      <c r="P13" s="133">
        <v>236509</v>
      </c>
      <c r="Q13" s="199">
        <v>198731</v>
      </c>
    </row>
    <row r="14" spans="1:17" s="37" customFormat="1" ht="33.65" customHeight="1">
      <c r="B14" s="278"/>
      <c r="C14" s="279" t="s">
        <v>157</v>
      </c>
      <c r="D14" s="334">
        <v>35294</v>
      </c>
      <c r="E14" s="374">
        <v>42219</v>
      </c>
      <c r="F14" s="357">
        <v>40252</v>
      </c>
      <c r="G14" s="302"/>
      <c r="H14" s="303" t="s">
        <v>19</v>
      </c>
      <c r="I14" s="345">
        <v>242564</v>
      </c>
      <c r="J14" s="145">
        <v>255500</v>
      </c>
      <c r="K14" s="366">
        <v>41982</v>
      </c>
      <c r="L14" s="145">
        <v>81038</v>
      </c>
      <c r="M14" s="152" t="s">
        <v>19</v>
      </c>
      <c r="N14" s="144">
        <v>249832</v>
      </c>
      <c r="O14" s="145">
        <v>93005</v>
      </c>
      <c r="P14" s="145">
        <v>192290</v>
      </c>
      <c r="Q14" s="146">
        <v>155298</v>
      </c>
    </row>
    <row r="15" spans="1:17" s="37" customFormat="1" ht="33.65" customHeight="1">
      <c r="B15" s="276"/>
      <c r="C15" s="286" t="s">
        <v>158</v>
      </c>
      <c r="D15" s="335">
        <v>152580</v>
      </c>
      <c r="E15" s="375">
        <v>152147</v>
      </c>
      <c r="F15" s="358">
        <v>151878</v>
      </c>
      <c r="G15" s="304"/>
      <c r="H15" s="303" t="s">
        <v>19</v>
      </c>
      <c r="I15" s="346">
        <v>43756</v>
      </c>
      <c r="J15" s="159">
        <v>43206</v>
      </c>
      <c r="K15" s="367">
        <v>252784</v>
      </c>
      <c r="L15" s="159">
        <v>252960</v>
      </c>
      <c r="M15" s="189" t="s">
        <v>19</v>
      </c>
      <c r="N15" s="158">
        <v>44306</v>
      </c>
      <c r="O15" s="159">
        <v>176512</v>
      </c>
      <c r="P15" s="159">
        <v>44218</v>
      </c>
      <c r="Q15" s="160">
        <v>43433</v>
      </c>
    </row>
    <row r="16" spans="1:17" ht="33.65" customHeight="1">
      <c r="B16" s="278" t="s">
        <v>159</v>
      </c>
      <c r="C16" s="279"/>
      <c r="D16" s="336">
        <v>103034</v>
      </c>
      <c r="E16" s="376">
        <v>96562</v>
      </c>
      <c r="F16" s="359">
        <v>82210</v>
      </c>
      <c r="G16" s="305"/>
      <c r="H16" s="306" t="s">
        <v>19</v>
      </c>
      <c r="I16" s="347">
        <v>103925</v>
      </c>
      <c r="J16" s="140">
        <v>102881</v>
      </c>
      <c r="K16" s="368">
        <v>89584</v>
      </c>
      <c r="L16" s="140">
        <v>113999</v>
      </c>
      <c r="M16" s="190" t="s">
        <v>19</v>
      </c>
      <c r="N16" s="143">
        <v>102776</v>
      </c>
      <c r="O16" s="140">
        <v>109230</v>
      </c>
      <c r="P16" s="140">
        <v>105083</v>
      </c>
      <c r="Q16" s="200">
        <v>92948</v>
      </c>
    </row>
    <row r="17" spans="2:17" ht="33.65" customHeight="1" thickBot="1">
      <c r="B17" s="287" t="s">
        <v>160</v>
      </c>
      <c r="C17" s="288"/>
      <c r="D17" s="337">
        <v>84840</v>
      </c>
      <c r="E17" s="377">
        <v>97804</v>
      </c>
      <c r="F17" s="360">
        <v>109921</v>
      </c>
      <c r="G17" s="307"/>
      <c r="H17" s="308" t="s">
        <v>19</v>
      </c>
      <c r="I17" s="348">
        <v>182396</v>
      </c>
      <c r="J17" s="132">
        <v>195825</v>
      </c>
      <c r="K17" s="352">
        <v>205182</v>
      </c>
      <c r="L17" s="132">
        <v>219999</v>
      </c>
      <c r="M17" s="191" t="s">
        <v>19</v>
      </c>
      <c r="N17" s="134">
        <v>191362</v>
      </c>
      <c r="O17" s="132">
        <v>160288</v>
      </c>
      <c r="P17" s="132">
        <v>131425</v>
      </c>
      <c r="Q17" s="197">
        <v>105783</v>
      </c>
    </row>
    <row r="18" spans="2:17" ht="33.65" customHeight="1">
      <c r="B18" s="289" t="s">
        <v>147</v>
      </c>
      <c r="C18" s="289"/>
      <c r="D18" s="338" t="s">
        <v>19</v>
      </c>
      <c r="E18" s="241" t="s">
        <v>19</v>
      </c>
      <c r="F18" s="361" t="s">
        <v>19</v>
      </c>
      <c r="G18" s="241"/>
      <c r="H18" s="242" t="s">
        <v>19</v>
      </c>
      <c r="I18" s="164" t="s">
        <v>19</v>
      </c>
      <c r="J18" s="205" t="s">
        <v>19</v>
      </c>
      <c r="K18" s="369" t="s">
        <v>19</v>
      </c>
      <c r="L18" s="205" t="s">
        <v>19</v>
      </c>
      <c r="M18" s="192">
        <v>105</v>
      </c>
      <c r="N18" s="165">
        <v>716</v>
      </c>
      <c r="O18" s="166">
        <v>3094</v>
      </c>
      <c r="P18" s="166">
        <v>1590</v>
      </c>
      <c r="Q18" s="201">
        <v>2408</v>
      </c>
    </row>
    <row r="19" spans="2:17" ht="33.65" customHeight="1">
      <c r="B19" s="290" t="s">
        <v>148</v>
      </c>
      <c r="C19" s="290"/>
      <c r="D19" s="339" t="s">
        <v>19</v>
      </c>
      <c r="E19" s="243" t="s">
        <v>19</v>
      </c>
      <c r="F19" s="362" t="s">
        <v>19</v>
      </c>
      <c r="G19" s="243"/>
      <c r="H19" s="244" t="s">
        <v>19</v>
      </c>
      <c r="I19" s="149" t="s">
        <v>19</v>
      </c>
      <c r="J19" s="206" t="s">
        <v>19</v>
      </c>
      <c r="K19" s="370" t="s">
        <v>19</v>
      </c>
      <c r="L19" s="206" t="s">
        <v>19</v>
      </c>
      <c r="M19" s="193">
        <v>2049</v>
      </c>
      <c r="N19" s="147">
        <v>2308</v>
      </c>
      <c r="O19" s="148">
        <v>2002</v>
      </c>
      <c r="P19" s="148">
        <v>1795</v>
      </c>
      <c r="Q19" s="202">
        <v>1383</v>
      </c>
    </row>
    <row r="20" spans="2:17" ht="33.65" customHeight="1">
      <c r="B20" s="290" t="s">
        <v>145</v>
      </c>
      <c r="C20" s="290"/>
      <c r="D20" s="339" t="s">
        <v>19</v>
      </c>
      <c r="E20" s="243" t="s">
        <v>19</v>
      </c>
      <c r="F20" s="362" t="s">
        <v>19</v>
      </c>
      <c r="G20" s="243"/>
      <c r="H20" s="244" t="s">
        <v>19</v>
      </c>
      <c r="I20" s="149" t="s">
        <v>19</v>
      </c>
      <c r="J20" s="206" t="s">
        <v>19</v>
      </c>
      <c r="K20" s="370" t="s">
        <v>19</v>
      </c>
      <c r="L20" s="206" t="s">
        <v>19</v>
      </c>
      <c r="M20" s="193">
        <v>1146</v>
      </c>
      <c r="N20" s="147">
        <v>149</v>
      </c>
      <c r="O20" s="148">
        <v>136</v>
      </c>
      <c r="P20" s="148">
        <v>121</v>
      </c>
      <c r="Q20" s="202">
        <v>114</v>
      </c>
    </row>
    <row r="21" spans="2:17" ht="33.65" customHeight="1">
      <c r="B21" s="290" t="s">
        <v>146</v>
      </c>
      <c r="C21" s="290"/>
      <c r="D21" s="340" t="s">
        <v>19</v>
      </c>
      <c r="E21" s="245" t="s">
        <v>19</v>
      </c>
      <c r="F21" s="363" t="s">
        <v>19</v>
      </c>
      <c r="G21" s="245"/>
      <c r="H21" s="244" t="s">
        <v>19</v>
      </c>
      <c r="I21" s="154" t="s">
        <v>19</v>
      </c>
      <c r="J21" s="153" t="s">
        <v>19</v>
      </c>
      <c r="K21" s="371" t="s">
        <v>19</v>
      </c>
      <c r="L21" s="153" t="s">
        <v>19</v>
      </c>
      <c r="M21" s="194">
        <v>298.5</v>
      </c>
      <c r="N21" s="155">
        <v>40</v>
      </c>
      <c r="O21" s="156">
        <v>40.1</v>
      </c>
      <c r="P21" s="156">
        <v>39.9</v>
      </c>
      <c r="Q21" s="203">
        <v>40</v>
      </c>
    </row>
    <row r="22" spans="2:17" ht="33.65" customHeight="1" thickBot="1">
      <c r="B22" s="282" t="s">
        <v>161</v>
      </c>
      <c r="C22" s="283"/>
      <c r="D22" s="341">
        <v>2385</v>
      </c>
      <c r="E22" s="378">
        <v>2387</v>
      </c>
      <c r="F22" s="364">
        <v>2370</v>
      </c>
      <c r="G22" s="246"/>
      <c r="H22" s="247" t="s">
        <v>19</v>
      </c>
      <c r="I22" s="349">
        <v>2470</v>
      </c>
      <c r="J22" s="139">
        <v>2415</v>
      </c>
      <c r="K22" s="372">
        <v>2399</v>
      </c>
      <c r="L22" s="139">
        <v>2407</v>
      </c>
      <c r="M22" s="195" t="s">
        <v>19</v>
      </c>
      <c r="N22" s="157">
        <v>2504</v>
      </c>
      <c r="O22" s="139">
        <v>2622</v>
      </c>
      <c r="P22" s="131">
        <v>2497</v>
      </c>
      <c r="Q22" s="204">
        <v>2422</v>
      </c>
    </row>
    <row r="23" spans="2:17" ht="20.149999999999999" customHeight="1">
      <c r="B23" s="248" t="s">
        <v>162</v>
      </c>
      <c r="C23" s="249"/>
      <c r="D23" s="342"/>
      <c r="E23" s="250"/>
      <c r="F23" s="251"/>
      <c r="G23" s="252"/>
      <c r="H23" s="250"/>
      <c r="I23" s="342"/>
      <c r="J23" s="250"/>
      <c r="K23" s="315"/>
      <c r="L23" s="254"/>
      <c r="M23" s="255"/>
      <c r="N23" s="250"/>
      <c r="O23" s="250"/>
      <c r="P23" s="253"/>
      <c r="Q23" s="254"/>
    </row>
    <row r="24" spans="2:17" ht="20.149999999999999" customHeight="1">
      <c r="B24" s="256" t="s">
        <v>253</v>
      </c>
      <c r="C24" s="249"/>
      <c r="D24" s="250"/>
      <c r="E24" s="250"/>
      <c r="F24" s="251"/>
      <c r="G24" s="252"/>
      <c r="H24" s="250"/>
      <c r="I24" s="250"/>
      <c r="J24" s="250"/>
      <c r="K24" s="315"/>
      <c r="L24" s="254"/>
      <c r="M24" s="255"/>
      <c r="N24" s="250"/>
      <c r="O24" s="250"/>
      <c r="P24" s="253"/>
      <c r="Q24" s="254"/>
    </row>
    <row r="25" spans="2:17" ht="14.15" customHeight="1">
      <c r="B25" s="256"/>
      <c r="C25" s="249"/>
      <c r="D25" s="250"/>
      <c r="E25" s="250"/>
      <c r="F25" s="251"/>
      <c r="G25" s="252"/>
      <c r="H25" s="250"/>
      <c r="I25" s="250"/>
      <c r="J25" s="250"/>
      <c r="K25" s="253"/>
      <c r="L25" s="254"/>
      <c r="M25" s="255"/>
      <c r="N25" s="250"/>
      <c r="O25" s="250"/>
      <c r="P25" s="253"/>
      <c r="Q25" s="254"/>
    </row>
    <row r="26" spans="2:17" ht="23.9" customHeight="1" thickBot="1">
      <c r="B26" s="257" t="s">
        <v>194</v>
      </c>
      <c r="C26" s="249"/>
      <c r="D26" s="258"/>
      <c r="E26" s="259" t="s">
        <v>103</v>
      </c>
      <c r="F26" s="251"/>
      <c r="G26" s="252"/>
      <c r="H26" s="250"/>
      <c r="I26" s="250"/>
      <c r="J26" s="250"/>
      <c r="K26" s="253"/>
      <c r="L26" s="254"/>
      <c r="M26" s="255"/>
      <c r="N26" s="250"/>
      <c r="O26" s="250"/>
      <c r="P26" s="253"/>
      <c r="Q26" s="254"/>
    </row>
    <row r="27" spans="2:17" ht="23.9" customHeight="1" thickBot="1">
      <c r="B27" s="249"/>
      <c r="C27" s="260"/>
      <c r="D27" s="261" t="s">
        <v>102</v>
      </c>
      <c r="E27" s="262" t="s">
        <v>101</v>
      </c>
      <c r="F27" s="251"/>
      <c r="G27" s="252"/>
      <c r="H27" s="250"/>
      <c r="I27" s="250"/>
      <c r="J27" s="250"/>
      <c r="K27" s="253"/>
      <c r="L27" s="254"/>
      <c r="M27" s="255"/>
      <c r="N27" s="250"/>
      <c r="O27" s="250"/>
      <c r="P27" s="253"/>
      <c r="Q27" s="254"/>
    </row>
    <row r="28" spans="2:17" ht="23.9" customHeight="1">
      <c r="B28" s="249"/>
      <c r="C28" s="263" t="s">
        <v>116</v>
      </c>
      <c r="D28" s="264">
        <v>1</v>
      </c>
      <c r="E28" s="265">
        <v>4</v>
      </c>
      <c r="F28" s="251"/>
      <c r="G28" s="252"/>
      <c r="H28" s="250"/>
      <c r="I28" s="250"/>
      <c r="J28" s="250"/>
      <c r="K28" s="253"/>
      <c r="L28" s="254"/>
      <c r="M28" s="255"/>
      <c r="N28" s="250"/>
      <c r="O28" s="250"/>
      <c r="P28" s="253"/>
      <c r="Q28" s="254"/>
    </row>
    <row r="29" spans="2:17" ht="23.9" customHeight="1">
      <c r="B29" s="249"/>
      <c r="C29" s="263" t="s">
        <v>104</v>
      </c>
      <c r="D29" s="266">
        <v>385</v>
      </c>
      <c r="E29" s="267">
        <v>395</v>
      </c>
      <c r="F29" s="251"/>
      <c r="G29" s="252"/>
      <c r="H29" s="250"/>
      <c r="I29" s="250"/>
      <c r="J29" s="250"/>
      <c r="K29" s="253"/>
      <c r="L29" s="254"/>
      <c r="M29" s="255"/>
      <c r="N29" s="250"/>
      <c r="O29" s="250"/>
      <c r="P29" s="253"/>
      <c r="Q29" s="254"/>
    </row>
    <row r="30" spans="2:17" ht="20.149999999999999" customHeight="1">
      <c r="B30" s="249"/>
      <c r="C30" s="268" t="s">
        <v>167</v>
      </c>
      <c r="D30" s="268"/>
      <c r="E30" s="269"/>
      <c r="F30" s="251"/>
      <c r="G30" s="252"/>
      <c r="H30" s="250"/>
      <c r="I30" s="250"/>
      <c r="J30" s="250"/>
      <c r="K30" s="253"/>
      <c r="L30" s="254"/>
      <c r="M30" s="255"/>
      <c r="N30" s="250"/>
      <c r="O30" s="250"/>
      <c r="P30" s="253"/>
      <c r="Q30" s="254"/>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H10:M10 D10:F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0" zoomScaleNormal="55" zoomScaleSheetLayoutView="50" workbookViewId="0">
      <pane xSplit="5" ySplit="4" topLeftCell="F5" activePane="bottomRight" state="frozen"/>
      <selection pane="topRight"/>
      <selection pane="bottomLeft"/>
      <selection pane="bottomRight"/>
    </sheetView>
  </sheetViews>
  <sheetFormatPr defaultColWidth="9" defaultRowHeight="22"/>
  <cols>
    <col min="1" max="1" width="2.6328125" style="71" customWidth="1"/>
    <col min="2" max="4" width="3.90625" style="71" customWidth="1"/>
    <col min="5" max="5" width="80.36328125" style="71" customWidth="1"/>
    <col min="6" max="15" width="18.08984375" style="71" customWidth="1"/>
    <col min="16" max="16" width="4.36328125" style="71" customWidth="1"/>
    <col min="17" max="20" width="9" style="71" hidden="1" customWidth="1"/>
    <col min="21" max="21" width="9" style="71"/>
    <col min="22" max="23" width="18.08984375" style="71" bestFit="1" customWidth="1"/>
    <col min="24" max="16384" width="9" style="71"/>
  </cols>
  <sheetData>
    <row r="1" spans="2:15" s="68" customFormat="1" ht="23.25" customHeight="1">
      <c r="B1" s="69" t="s">
        <v>120</v>
      </c>
      <c r="C1" s="69"/>
      <c r="D1" s="69"/>
      <c r="E1" s="69"/>
      <c r="F1" s="69"/>
      <c r="G1" s="69"/>
      <c r="H1" s="123"/>
      <c r="I1" s="123"/>
      <c r="J1" s="123"/>
      <c r="K1" s="123"/>
      <c r="L1" s="123"/>
      <c r="M1" s="123"/>
      <c r="N1" s="123"/>
      <c r="O1" s="70"/>
    </row>
    <row r="2" spans="2:15" ht="30.75" customHeight="1" thickBot="1">
      <c r="B2" s="82" t="s">
        <v>116</v>
      </c>
      <c r="C2" s="76"/>
      <c r="D2" s="76"/>
      <c r="E2" s="76"/>
      <c r="F2" s="240" t="str">
        <f>_EPRCS_VU_a31eeb97_21fe_4aef_bc40_2a0463428ce8</f>
        <v>Q3</v>
      </c>
      <c r="G2" s="76"/>
      <c r="H2" s="76"/>
      <c r="I2" s="76"/>
      <c r="J2" s="76"/>
      <c r="K2" s="76"/>
      <c r="L2" s="76"/>
      <c r="M2" s="76"/>
      <c r="N2" s="76"/>
      <c r="O2" s="76" t="s">
        <v>192</v>
      </c>
    </row>
    <row r="3" spans="2:15" ht="24.75" customHeight="1">
      <c r="B3" s="385"/>
      <c r="C3" s="386"/>
      <c r="D3" s="386"/>
      <c r="E3" s="386"/>
      <c r="F3" s="80"/>
      <c r="G3" s="72"/>
      <c r="H3" s="78">
        <v>44682</v>
      </c>
      <c r="I3" s="72"/>
      <c r="J3" s="73"/>
      <c r="K3" s="80"/>
      <c r="L3" s="72"/>
      <c r="M3" s="78">
        <v>44317</v>
      </c>
      <c r="N3" s="72"/>
      <c r="O3" s="73"/>
    </row>
    <row r="4" spans="2:15" ht="24.75" customHeight="1" thickBot="1">
      <c r="B4" s="387"/>
      <c r="C4" s="388"/>
      <c r="D4" s="388"/>
      <c r="E4" s="388"/>
      <c r="F4" s="81" t="s">
        <v>61</v>
      </c>
      <c r="G4" s="74" t="s">
        <v>62</v>
      </c>
      <c r="H4" s="379" t="s">
        <v>63</v>
      </c>
      <c r="I4" s="74" t="s">
        <v>64</v>
      </c>
      <c r="J4" s="79" t="s">
        <v>65</v>
      </c>
      <c r="K4" s="81" t="s">
        <v>61</v>
      </c>
      <c r="L4" s="74" t="s">
        <v>62</v>
      </c>
      <c r="M4" s="379" t="s">
        <v>63</v>
      </c>
      <c r="N4" s="74" t="s">
        <v>64</v>
      </c>
      <c r="O4" s="79" t="s">
        <v>65</v>
      </c>
    </row>
    <row r="5" spans="2:15" ht="26.25" customHeight="1">
      <c r="B5" s="75"/>
      <c r="C5" s="397" t="s">
        <v>127</v>
      </c>
      <c r="D5" s="390"/>
      <c r="E5" s="390"/>
      <c r="F5" s="83">
        <v>7964</v>
      </c>
      <c r="G5" s="84">
        <v>10061</v>
      </c>
      <c r="H5" s="318">
        <v>9864</v>
      </c>
      <c r="I5" s="85" t="s">
        <v>278</v>
      </c>
      <c r="J5" s="178">
        <v>27889</v>
      </c>
      <c r="K5" s="83">
        <v>8137</v>
      </c>
      <c r="L5" s="84">
        <v>12384</v>
      </c>
      <c r="M5" s="318">
        <v>9478</v>
      </c>
      <c r="N5" s="85">
        <v>17173</v>
      </c>
      <c r="O5" s="178">
        <v>47173</v>
      </c>
    </row>
    <row r="6" spans="2:15" ht="26.25" customHeight="1">
      <c r="B6" s="75"/>
      <c r="C6" s="398"/>
      <c r="D6" s="392"/>
      <c r="E6" s="392"/>
      <c r="F6" s="88" t="s">
        <v>292</v>
      </c>
      <c r="G6" s="89" t="s">
        <v>293</v>
      </c>
      <c r="H6" s="90" t="s">
        <v>268</v>
      </c>
      <c r="I6" s="91" t="s">
        <v>278</v>
      </c>
      <c r="J6" s="92" t="s">
        <v>294</v>
      </c>
      <c r="K6" s="88" t="s">
        <v>200</v>
      </c>
      <c r="L6" s="89" t="s">
        <v>201</v>
      </c>
      <c r="M6" s="90" t="s">
        <v>202</v>
      </c>
      <c r="N6" s="91" t="s">
        <v>203</v>
      </c>
      <c r="O6" s="92" t="s">
        <v>204</v>
      </c>
    </row>
    <row r="7" spans="2:15" ht="26.25" customHeight="1">
      <c r="B7" s="75"/>
      <c r="C7" s="397" t="s">
        <v>128</v>
      </c>
      <c r="D7" s="390"/>
      <c r="E7" s="390"/>
      <c r="F7" s="83">
        <v>33620</v>
      </c>
      <c r="G7" s="84">
        <v>32581</v>
      </c>
      <c r="H7" s="318">
        <v>32847</v>
      </c>
      <c r="I7" s="85" t="s">
        <v>278</v>
      </c>
      <c r="J7" s="178">
        <v>99049</v>
      </c>
      <c r="K7" s="83">
        <v>30330</v>
      </c>
      <c r="L7" s="84">
        <v>30584</v>
      </c>
      <c r="M7" s="318">
        <v>30764</v>
      </c>
      <c r="N7" s="85">
        <v>31371</v>
      </c>
      <c r="O7" s="178">
        <v>123052</v>
      </c>
    </row>
    <row r="8" spans="2:15" ht="26.25" customHeight="1">
      <c r="B8" s="75"/>
      <c r="C8" s="398"/>
      <c r="D8" s="392"/>
      <c r="E8" s="392"/>
      <c r="F8" s="88" t="s">
        <v>295</v>
      </c>
      <c r="G8" s="89" t="s">
        <v>296</v>
      </c>
      <c r="H8" s="90" t="s">
        <v>269</v>
      </c>
      <c r="I8" s="91" t="s">
        <v>278</v>
      </c>
      <c r="J8" s="92" t="s">
        <v>297</v>
      </c>
      <c r="K8" s="88" t="s">
        <v>205</v>
      </c>
      <c r="L8" s="89" t="s">
        <v>206</v>
      </c>
      <c r="M8" s="90" t="s">
        <v>207</v>
      </c>
      <c r="N8" s="91" t="s">
        <v>208</v>
      </c>
      <c r="O8" s="92" t="s">
        <v>209</v>
      </c>
    </row>
    <row r="9" spans="2:15" ht="26.25" customHeight="1">
      <c r="B9" s="389" t="s">
        <v>129</v>
      </c>
      <c r="C9" s="390"/>
      <c r="D9" s="390"/>
      <c r="E9" s="390"/>
      <c r="F9" s="83">
        <v>41584</v>
      </c>
      <c r="G9" s="87">
        <v>42642</v>
      </c>
      <c r="H9" s="380">
        <v>42711</v>
      </c>
      <c r="I9" s="87" t="s">
        <v>278</v>
      </c>
      <c r="J9" s="178">
        <v>126938</v>
      </c>
      <c r="K9" s="83">
        <v>38467</v>
      </c>
      <c r="L9" s="87">
        <v>42969</v>
      </c>
      <c r="M9" s="380">
        <v>40242</v>
      </c>
      <c r="N9" s="87">
        <v>48545</v>
      </c>
      <c r="O9" s="86">
        <v>170225</v>
      </c>
    </row>
    <row r="10" spans="2:15" ht="26.25" customHeight="1">
      <c r="B10" s="391"/>
      <c r="C10" s="392"/>
      <c r="D10" s="392"/>
      <c r="E10" s="392"/>
      <c r="F10" s="100" t="s">
        <v>298</v>
      </c>
      <c r="G10" s="91" t="s">
        <v>299</v>
      </c>
      <c r="H10" s="381" t="s">
        <v>270</v>
      </c>
      <c r="I10" s="91" t="s">
        <v>278</v>
      </c>
      <c r="J10" s="92" t="s">
        <v>300</v>
      </c>
      <c r="K10" s="100" t="s">
        <v>210</v>
      </c>
      <c r="L10" s="91" t="s">
        <v>211</v>
      </c>
      <c r="M10" s="381" t="s">
        <v>212</v>
      </c>
      <c r="N10" s="91" t="s">
        <v>213</v>
      </c>
      <c r="O10" s="92" t="s">
        <v>214</v>
      </c>
    </row>
    <row r="11" spans="2:15" ht="26.25" customHeight="1">
      <c r="B11" s="389" t="s">
        <v>112</v>
      </c>
      <c r="C11" s="390"/>
      <c r="D11" s="390"/>
      <c r="E11" s="390"/>
      <c r="F11" s="83">
        <v>3537</v>
      </c>
      <c r="G11" s="84">
        <v>3563</v>
      </c>
      <c r="H11" s="317">
        <v>3521</v>
      </c>
      <c r="I11" s="85" t="s">
        <v>278</v>
      </c>
      <c r="J11" s="178">
        <v>10622</v>
      </c>
      <c r="K11" s="83">
        <v>4003</v>
      </c>
      <c r="L11" s="84">
        <v>4138</v>
      </c>
      <c r="M11" s="317">
        <v>4000</v>
      </c>
      <c r="N11" s="85">
        <v>4940</v>
      </c>
      <c r="O11" s="86">
        <v>17083</v>
      </c>
    </row>
    <row r="12" spans="2:15" ht="26.25" customHeight="1">
      <c r="B12" s="391"/>
      <c r="C12" s="392"/>
      <c r="D12" s="392"/>
      <c r="E12" s="392"/>
      <c r="F12" s="88" t="s">
        <v>301</v>
      </c>
      <c r="G12" s="89" t="s">
        <v>302</v>
      </c>
      <c r="H12" s="93" t="s">
        <v>271</v>
      </c>
      <c r="I12" s="91" t="s">
        <v>278</v>
      </c>
      <c r="J12" s="92" t="s">
        <v>303</v>
      </c>
      <c r="K12" s="88" t="s">
        <v>215</v>
      </c>
      <c r="L12" s="89" t="s">
        <v>216</v>
      </c>
      <c r="M12" s="93" t="s">
        <v>217</v>
      </c>
      <c r="N12" s="91" t="s">
        <v>218</v>
      </c>
      <c r="O12" s="92" t="s">
        <v>219</v>
      </c>
    </row>
    <row r="13" spans="2:15" ht="26.25" customHeight="1">
      <c r="B13" s="393" t="s">
        <v>123</v>
      </c>
      <c r="C13" s="394"/>
      <c r="D13" s="394"/>
      <c r="E13" s="394"/>
      <c r="F13" s="83">
        <v>5266</v>
      </c>
      <c r="G13" s="84">
        <v>5490</v>
      </c>
      <c r="H13" s="317">
        <v>5189</v>
      </c>
      <c r="I13" s="85" t="s">
        <v>278</v>
      </c>
      <c r="J13" s="178">
        <v>15945</v>
      </c>
      <c r="K13" s="83">
        <v>5157</v>
      </c>
      <c r="L13" s="84">
        <v>5508</v>
      </c>
      <c r="M13" s="317">
        <v>5208</v>
      </c>
      <c r="N13" s="85">
        <v>5339</v>
      </c>
      <c r="O13" s="86">
        <v>21214</v>
      </c>
    </row>
    <row r="14" spans="2:15" ht="26.25" customHeight="1">
      <c r="B14" s="391"/>
      <c r="C14" s="392"/>
      <c r="D14" s="392"/>
      <c r="E14" s="392"/>
      <c r="F14" s="88" t="s">
        <v>304</v>
      </c>
      <c r="G14" s="89" t="s">
        <v>305</v>
      </c>
      <c r="H14" s="93" t="s">
        <v>272</v>
      </c>
      <c r="I14" s="91" t="s">
        <v>278</v>
      </c>
      <c r="J14" s="92" t="s">
        <v>306</v>
      </c>
      <c r="K14" s="88" t="s">
        <v>220</v>
      </c>
      <c r="L14" s="89" t="s">
        <v>221</v>
      </c>
      <c r="M14" s="93" t="s">
        <v>222</v>
      </c>
      <c r="N14" s="91" t="s">
        <v>223</v>
      </c>
      <c r="O14" s="92" t="s">
        <v>224</v>
      </c>
    </row>
    <row r="15" spans="2:15" ht="26.25" customHeight="1">
      <c r="B15" s="393" t="s">
        <v>115</v>
      </c>
      <c r="C15" s="394"/>
      <c r="D15" s="394"/>
      <c r="E15" s="394"/>
      <c r="F15" s="83">
        <v>50388</v>
      </c>
      <c r="G15" s="84">
        <v>51696</v>
      </c>
      <c r="H15" s="317">
        <v>51421</v>
      </c>
      <c r="I15" s="85" t="s">
        <v>278</v>
      </c>
      <c r="J15" s="178">
        <v>153506</v>
      </c>
      <c r="K15" s="83">
        <v>47629</v>
      </c>
      <c r="L15" s="84">
        <v>52617</v>
      </c>
      <c r="M15" s="317">
        <v>49452</v>
      </c>
      <c r="N15" s="85">
        <v>58825</v>
      </c>
      <c r="O15" s="178">
        <v>208523</v>
      </c>
    </row>
    <row r="16" spans="2:15" ht="26.25" customHeight="1" thickBot="1">
      <c r="B16" s="395"/>
      <c r="C16" s="396"/>
      <c r="D16" s="396"/>
      <c r="E16" s="396"/>
      <c r="F16" s="95" t="s">
        <v>307</v>
      </c>
      <c r="G16" s="96" t="s">
        <v>308</v>
      </c>
      <c r="H16" s="97" t="s">
        <v>273</v>
      </c>
      <c r="I16" s="98" t="s">
        <v>278</v>
      </c>
      <c r="J16" s="99" t="s">
        <v>309</v>
      </c>
      <c r="K16" s="95" t="s">
        <v>225</v>
      </c>
      <c r="L16" s="96" t="s">
        <v>226</v>
      </c>
      <c r="M16" s="97" t="s">
        <v>227</v>
      </c>
      <c r="N16" s="98" t="s">
        <v>228</v>
      </c>
      <c r="O16" s="99" t="s">
        <v>229</v>
      </c>
    </row>
    <row r="17" spans="1:15" ht="42" customHeight="1" thickBot="1">
      <c r="B17" s="82" t="s">
        <v>117</v>
      </c>
    </row>
    <row r="18" spans="1:15" ht="26.25" customHeight="1">
      <c r="B18" s="385"/>
      <c r="C18" s="386"/>
      <c r="D18" s="386"/>
      <c r="E18" s="386"/>
      <c r="F18" s="80"/>
      <c r="G18" s="72"/>
      <c r="H18" s="78">
        <v>44682</v>
      </c>
      <c r="I18" s="72"/>
      <c r="J18" s="73"/>
      <c r="K18" s="124"/>
      <c r="L18" s="72"/>
      <c r="M18" s="78">
        <v>44317</v>
      </c>
      <c r="N18" s="72"/>
      <c r="O18" s="73"/>
    </row>
    <row r="19" spans="1:15" ht="26.25" customHeight="1" thickBot="1">
      <c r="B19" s="387"/>
      <c r="C19" s="388"/>
      <c r="D19" s="388"/>
      <c r="E19" s="388"/>
      <c r="F19" s="81" t="s">
        <v>61</v>
      </c>
      <c r="G19" s="74" t="s">
        <v>62</v>
      </c>
      <c r="H19" s="379" t="s">
        <v>63</v>
      </c>
      <c r="I19" s="74" t="s">
        <v>64</v>
      </c>
      <c r="J19" s="79" t="s">
        <v>65</v>
      </c>
      <c r="K19" s="127" t="s">
        <v>61</v>
      </c>
      <c r="L19" s="74" t="s">
        <v>62</v>
      </c>
      <c r="M19" s="379" t="s">
        <v>63</v>
      </c>
      <c r="N19" s="74" t="s">
        <v>64</v>
      </c>
      <c r="O19" s="79" t="s">
        <v>65</v>
      </c>
    </row>
    <row r="20" spans="1:15" s="77" customFormat="1" ht="26.25" customHeight="1">
      <c r="B20" s="389" t="s">
        <v>129</v>
      </c>
      <c r="C20" s="390"/>
      <c r="D20" s="390"/>
      <c r="E20" s="390"/>
      <c r="F20" s="83">
        <v>16901</v>
      </c>
      <c r="G20" s="85">
        <v>16828</v>
      </c>
      <c r="H20" s="380">
        <v>17435</v>
      </c>
      <c r="I20" s="85" t="s">
        <v>278</v>
      </c>
      <c r="J20" s="86">
        <v>51165</v>
      </c>
      <c r="K20" s="76">
        <v>14899</v>
      </c>
      <c r="L20" s="85">
        <v>17929</v>
      </c>
      <c r="M20" s="380">
        <v>16319</v>
      </c>
      <c r="N20" s="85">
        <v>20962</v>
      </c>
      <c r="O20" s="86">
        <v>70110</v>
      </c>
    </row>
    <row r="21" spans="1:15" s="77" customFormat="1" ht="26.25" customHeight="1">
      <c r="B21" s="391"/>
      <c r="C21" s="392"/>
      <c r="D21" s="392"/>
      <c r="E21" s="392"/>
      <c r="F21" s="88" t="s">
        <v>279</v>
      </c>
      <c r="G21" s="91" t="s">
        <v>280</v>
      </c>
      <c r="H21" s="381" t="s">
        <v>269</v>
      </c>
      <c r="I21" s="91" t="s">
        <v>278</v>
      </c>
      <c r="J21" s="92" t="s">
        <v>268</v>
      </c>
      <c r="K21" s="128" t="s">
        <v>230</v>
      </c>
      <c r="L21" s="91" t="s">
        <v>231</v>
      </c>
      <c r="M21" s="381" t="s">
        <v>232</v>
      </c>
      <c r="N21" s="91" t="s">
        <v>233</v>
      </c>
      <c r="O21" s="92" t="s">
        <v>221</v>
      </c>
    </row>
    <row r="22" spans="1:15" s="77" customFormat="1" ht="26.25" customHeight="1">
      <c r="B22" s="403" t="s">
        <v>112</v>
      </c>
      <c r="C22" s="404"/>
      <c r="D22" s="404"/>
      <c r="E22" s="404"/>
      <c r="F22" s="101">
        <v>158</v>
      </c>
      <c r="G22" s="87">
        <v>158</v>
      </c>
      <c r="H22" s="102">
        <v>155</v>
      </c>
      <c r="I22" s="87" t="s">
        <v>278</v>
      </c>
      <c r="J22" s="86">
        <v>472</v>
      </c>
      <c r="K22" s="322">
        <v>151</v>
      </c>
      <c r="L22" s="87">
        <v>194</v>
      </c>
      <c r="M22" s="102">
        <v>139</v>
      </c>
      <c r="N22" s="87">
        <v>214</v>
      </c>
      <c r="O22" s="103">
        <v>699</v>
      </c>
    </row>
    <row r="23" spans="1:15" s="77" customFormat="1" ht="26.25" customHeight="1">
      <c r="B23" s="405"/>
      <c r="C23" s="406"/>
      <c r="D23" s="406"/>
      <c r="E23" s="406"/>
      <c r="F23" s="100" t="s">
        <v>281</v>
      </c>
      <c r="G23" s="91" t="s">
        <v>282</v>
      </c>
      <c r="H23" s="90" t="s">
        <v>274</v>
      </c>
      <c r="I23" s="91" t="s">
        <v>278</v>
      </c>
      <c r="J23" s="104" t="s">
        <v>283</v>
      </c>
      <c r="K23" s="323" t="s">
        <v>234</v>
      </c>
      <c r="L23" s="91" t="s">
        <v>235</v>
      </c>
      <c r="M23" s="90" t="s">
        <v>236</v>
      </c>
      <c r="N23" s="91" t="s">
        <v>237</v>
      </c>
      <c r="O23" s="104" t="s">
        <v>238</v>
      </c>
    </row>
    <row r="24" spans="1:15" s="77" customFormat="1" ht="26.25" customHeight="1">
      <c r="B24" s="403" t="s">
        <v>113</v>
      </c>
      <c r="C24" s="404"/>
      <c r="D24" s="404"/>
      <c r="E24" s="404"/>
      <c r="F24" s="101">
        <v>1057</v>
      </c>
      <c r="G24" s="87">
        <v>1399</v>
      </c>
      <c r="H24" s="102">
        <v>1027</v>
      </c>
      <c r="I24" s="87" t="s">
        <v>278</v>
      </c>
      <c r="J24" s="86">
        <v>3483</v>
      </c>
      <c r="K24" s="322">
        <v>814</v>
      </c>
      <c r="L24" s="87">
        <v>1411</v>
      </c>
      <c r="M24" s="102">
        <v>1085</v>
      </c>
      <c r="N24" s="87">
        <v>1282</v>
      </c>
      <c r="O24" s="103">
        <v>4594</v>
      </c>
    </row>
    <row r="25" spans="1:15" s="77" customFormat="1" ht="26.25" customHeight="1">
      <c r="B25" s="405"/>
      <c r="C25" s="406"/>
      <c r="D25" s="406"/>
      <c r="E25" s="406"/>
      <c r="F25" s="100" t="s">
        <v>284</v>
      </c>
      <c r="G25" s="91" t="s">
        <v>285</v>
      </c>
      <c r="H25" s="90" t="s">
        <v>275</v>
      </c>
      <c r="I25" s="91" t="s">
        <v>278</v>
      </c>
      <c r="J25" s="104" t="s">
        <v>286</v>
      </c>
      <c r="K25" s="323" t="s">
        <v>239</v>
      </c>
      <c r="L25" s="91" t="s">
        <v>240</v>
      </c>
      <c r="M25" s="90" t="s">
        <v>241</v>
      </c>
      <c r="N25" s="91" t="s">
        <v>242</v>
      </c>
      <c r="O25" s="104" t="s">
        <v>243</v>
      </c>
    </row>
    <row r="26" spans="1:15" ht="26.25" customHeight="1">
      <c r="B26" s="393" t="s">
        <v>122</v>
      </c>
      <c r="C26" s="394"/>
      <c r="D26" s="394"/>
      <c r="E26" s="394"/>
      <c r="F26" s="329">
        <v>-1170</v>
      </c>
      <c r="G26" s="116">
        <v>-1253</v>
      </c>
      <c r="H26" s="319">
        <v>-1140</v>
      </c>
      <c r="I26" s="116" t="s">
        <v>278</v>
      </c>
      <c r="J26" s="209">
        <v>-3564</v>
      </c>
      <c r="K26" s="324">
        <v>-1328</v>
      </c>
      <c r="L26" s="116">
        <v>-1004</v>
      </c>
      <c r="M26" s="319">
        <v>-891</v>
      </c>
      <c r="N26" s="116">
        <v>-1275</v>
      </c>
      <c r="O26" s="117">
        <v>-4500</v>
      </c>
    </row>
    <row r="27" spans="1:15" ht="26.25" customHeight="1">
      <c r="B27" s="391"/>
      <c r="C27" s="392"/>
      <c r="D27" s="392"/>
      <c r="E27" s="392"/>
      <c r="F27" s="105" t="s">
        <v>287</v>
      </c>
      <c r="G27" s="94" t="s">
        <v>288</v>
      </c>
      <c r="H27" s="106" t="s">
        <v>276</v>
      </c>
      <c r="I27" s="94" t="s">
        <v>278</v>
      </c>
      <c r="J27" s="107" t="s">
        <v>289</v>
      </c>
      <c r="K27" s="325" t="s">
        <v>244</v>
      </c>
      <c r="L27" s="94" t="s">
        <v>245</v>
      </c>
      <c r="M27" s="106" t="s">
        <v>246</v>
      </c>
      <c r="N27" s="94" t="s">
        <v>247</v>
      </c>
      <c r="O27" s="107" t="s">
        <v>217</v>
      </c>
    </row>
    <row r="28" spans="1:15" ht="26.25" customHeight="1">
      <c r="B28" s="393" t="s">
        <v>114</v>
      </c>
      <c r="C28" s="394"/>
      <c r="D28" s="394"/>
      <c r="E28" s="394"/>
      <c r="F28" s="101">
        <v>16945</v>
      </c>
      <c r="G28" s="87">
        <v>17133</v>
      </c>
      <c r="H28" s="102">
        <v>17477</v>
      </c>
      <c r="I28" s="87" t="s">
        <v>278</v>
      </c>
      <c r="J28" s="103">
        <v>51557</v>
      </c>
      <c r="K28" s="322">
        <v>14536</v>
      </c>
      <c r="L28" s="87">
        <v>18531</v>
      </c>
      <c r="M28" s="102">
        <v>16652</v>
      </c>
      <c r="N28" s="87">
        <v>21183</v>
      </c>
      <c r="O28" s="103">
        <v>70904</v>
      </c>
    </row>
    <row r="29" spans="1:15" s="77" customFormat="1" ht="26.25" customHeight="1" thickBot="1">
      <c r="B29" s="395"/>
      <c r="C29" s="396"/>
      <c r="D29" s="396"/>
      <c r="E29" s="396"/>
      <c r="F29" s="108" t="s">
        <v>290</v>
      </c>
      <c r="G29" s="98" t="s">
        <v>291</v>
      </c>
      <c r="H29" s="109" t="s">
        <v>277</v>
      </c>
      <c r="I29" s="98" t="s">
        <v>278</v>
      </c>
      <c r="J29" s="110" t="s">
        <v>244</v>
      </c>
      <c r="K29" s="326" t="s">
        <v>248</v>
      </c>
      <c r="L29" s="98" t="s">
        <v>249</v>
      </c>
      <c r="M29" s="109" t="s">
        <v>250</v>
      </c>
      <c r="N29" s="98" t="s">
        <v>251</v>
      </c>
      <c r="O29" s="110" t="s">
        <v>252</v>
      </c>
    </row>
    <row r="30" spans="1:15" ht="50.25" customHeight="1" thickBot="1">
      <c r="A30" s="111"/>
      <c r="B30" s="112" t="s">
        <v>119</v>
      </c>
      <c r="C30" s="111"/>
      <c r="D30" s="111"/>
      <c r="E30" s="111"/>
    </row>
    <row r="31" spans="1:15" ht="28.5" customHeight="1">
      <c r="A31" s="111"/>
      <c r="B31" s="399"/>
      <c r="C31" s="400"/>
      <c r="D31" s="400"/>
      <c r="E31" s="400"/>
      <c r="F31" s="80"/>
      <c r="G31" s="124"/>
      <c r="H31" s="78">
        <v>44682</v>
      </c>
      <c r="I31" s="124"/>
      <c r="J31" s="73"/>
      <c r="K31" s="80"/>
      <c r="L31" s="124"/>
      <c r="M31" s="78">
        <v>44317</v>
      </c>
      <c r="N31" s="124"/>
      <c r="O31" s="73"/>
    </row>
    <row r="32" spans="1:15" ht="28.5" customHeight="1" thickBot="1">
      <c r="A32" s="111"/>
      <c r="B32" s="401"/>
      <c r="C32" s="402"/>
      <c r="D32" s="402"/>
      <c r="E32" s="402"/>
      <c r="F32" s="81" t="s">
        <v>61</v>
      </c>
      <c r="G32" s="74" t="s">
        <v>62</v>
      </c>
      <c r="H32" s="379" t="s">
        <v>63</v>
      </c>
      <c r="I32" s="74" t="s">
        <v>64</v>
      </c>
      <c r="J32" s="79" t="s">
        <v>65</v>
      </c>
      <c r="K32" s="81" t="s">
        <v>61</v>
      </c>
      <c r="L32" s="74" t="s">
        <v>62</v>
      </c>
      <c r="M32" s="379" t="s">
        <v>63</v>
      </c>
      <c r="N32" s="74" t="s">
        <v>64</v>
      </c>
      <c r="O32" s="79" t="s">
        <v>65</v>
      </c>
    </row>
    <row r="33" spans="1:15" ht="33.75" customHeight="1">
      <c r="A33" s="111"/>
      <c r="B33" s="115" t="s">
        <v>118</v>
      </c>
      <c r="C33" s="113"/>
      <c r="D33" s="113"/>
      <c r="E33" s="174"/>
      <c r="F33" s="327">
        <v>17359</v>
      </c>
      <c r="G33" s="114">
        <v>17884</v>
      </c>
      <c r="H33" s="320">
        <v>18163</v>
      </c>
      <c r="I33" s="114" t="s">
        <v>278</v>
      </c>
      <c r="J33" s="176">
        <v>53408</v>
      </c>
      <c r="K33" s="327">
        <v>15998</v>
      </c>
      <c r="L33" s="114">
        <v>17939</v>
      </c>
      <c r="M33" s="320">
        <v>17008</v>
      </c>
      <c r="N33" s="114">
        <v>20345</v>
      </c>
      <c r="O33" s="176">
        <v>71291</v>
      </c>
    </row>
    <row r="34" spans="1:15" ht="33.75" customHeight="1">
      <c r="A34" s="111"/>
      <c r="B34" s="115" t="s">
        <v>87</v>
      </c>
      <c r="C34" s="113"/>
      <c r="D34" s="113"/>
      <c r="E34" s="174"/>
      <c r="F34" s="327">
        <v>2930</v>
      </c>
      <c r="G34" s="114">
        <v>2930</v>
      </c>
      <c r="H34" s="320">
        <v>2895</v>
      </c>
      <c r="I34" s="114" t="s">
        <v>278</v>
      </c>
      <c r="J34" s="176">
        <v>8757</v>
      </c>
      <c r="K34" s="327">
        <v>3228</v>
      </c>
      <c r="L34" s="114">
        <v>3426</v>
      </c>
      <c r="M34" s="320">
        <v>3340</v>
      </c>
      <c r="N34" s="114">
        <v>4235</v>
      </c>
      <c r="O34" s="176">
        <v>14230</v>
      </c>
    </row>
    <row r="35" spans="1:15" ht="33.75" customHeight="1">
      <c r="A35" s="111"/>
      <c r="B35" s="115" t="s">
        <v>176</v>
      </c>
      <c r="C35" s="113"/>
      <c r="D35" s="113"/>
      <c r="E35" s="174"/>
      <c r="F35" s="327">
        <v>7768</v>
      </c>
      <c r="G35" s="114">
        <v>7647</v>
      </c>
      <c r="H35" s="320">
        <v>7734</v>
      </c>
      <c r="I35" s="114" t="s">
        <v>278</v>
      </c>
      <c r="J35" s="176">
        <v>23151</v>
      </c>
      <c r="K35" s="327">
        <v>8161</v>
      </c>
      <c r="L35" s="114">
        <v>7512</v>
      </c>
      <c r="M35" s="320">
        <v>7776</v>
      </c>
      <c r="N35" s="114">
        <v>7974</v>
      </c>
      <c r="O35" s="176">
        <v>31424</v>
      </c>
    </row>
    <row r="36" spans="1:15" ht="33.75" customHeight="1">
      <c r="A36" s="111"/>
      <c r="B36" s="115" t="s">
        <v>173</v>
      </c>
      <c r="C36" s="113"/>
      <c r="D36" s="113"/>
      <c r="E36" s="174"/>
      <c r="F36" s="327">
        <v>3503</v>
      </c>
      <c r="G36" s="114">
        <v>4160</v>
      </c>
      <c r="H36" s="320">
        <v>3276</v>
      </c>
      <c r="I36" s="114" t="s">
        <v>278</v>
      </c>
      <c r="J36" s="176">
        <v>10940</v>
      </c>
      <c r="K36" s="327">
        <v>3682</v>
      </c>
      <c r="L36" s="114">
        <v>3143</v>
      </c>
      <c r="M36" s="320">
        <v>2958</v>
      </c>
      <c r="N36" s="114">
        <v>3373</v>
      </c>
      <c r="O36" s="176">
        <v>13157</v>
      </c>
    </row>
    <row r="37" spans="1:15" ht="33.75" customHeight="1">
      <c r="A37" s="111"/>
      <c r="B37" s="115" t="s">
        <v>174</v>
      </c>
      <c r="C37" s="113"/>
      <c r="D37" s="113"/>
      <c r="E37" s="174"/>
      <c r="F37" s="327">
        <v>100</v>
      </c>
      <c r="G37" s="114">
        <v>171</v>
      </c>
      <c r="H37" s="320">
        <v>127</v>
      </c>
      <c r="I37" s="114" t="s">
        <v>278</v>
      </c>
      <c r="J37" s="176">
        <v>399</v>
      </c>
      <c r="K37" s="327">
        <v>132</v>
      </c>
      <c r="L37" s="114">
        <v>178</v>
      </c>
      <c r="M37" s="320">
        <v>63</v>
      </c>
      <c r="N37" s="114">
        <v>103</v>
      </c>
      <c r="O37" s="176">
        <v>477</v>
      </c>
    </row>
    <row r="38" spans="1:15" ht="33.75" customHeight="1">
      <c r="A38" s="111"/>
      <c r="B38" s="115" t="s">
        <v>97</v>
      </c>
      <c r="C38" s="113"/>
      <c r="D38" s="113"/>
      <c r="E38" s="174"/>
      <c r="F38" s="327">
        <v>847</v>
      </c>
      <c r="G38" s="114">
        <v>782</v>
      </c>
      <c r="H38" s="320">
        <v>854</v>
      </c>
      <c r="I38" s="114" t="s">
        <v>278</v>
      </c>
      <c r="J38" s="176">
        <v>2484</v>
      </c>
      <c r="K38" s="327">
        <v>969</v>
      </c>
      <c r="L38" s="114">
        <v>897</v>
      </c>
      <c r="M38" s="320">
        <v>858</v>
      </c>
      <c r="N38" s="114">
        <v>786</v>
      </c>
      <c r="O38" s="176">
        <v>3511</v>
      </c>
    </row>
    <row r="39" spans="1:15" ht="33.75" customHeight="1">
      <c r="A39" s="111"/>
      <c r="B39" s="115" t="s">
        <v>175</v>
      </c>
      <c r="C39" s="113"/>
      <c r="D39" s="113"/>
      <c r="E39" s="174"/>
      <c r="F39" s="327">
        <v>931</v>
      </c>
      <c r="G39" s="114">
        <v>984</v>
      </c>
      <c r="H39" s="320">
        <v>891</v>
      </c>
      <c r="I39" s="114" t="s">
        <v>278</v>
      </c>
      <c r="J39" s="176">
        <v>2808</v>
      </c>
      <c r="K39" s="327">
        <v>919</v>
      </c>
      <c r="L39" s="114">
        <v>988</v>
      </c>
      <c r="M39" s="320">
        <v>794</v>
      </c>
      <c r="N39" s="114">
        <v>823</v>
      </c>
      <c r="O39" s="176">
        <v>3525</v>
      </c>
    </row>
    <row r="40" spans="1:15" ht="33.75" customHeight="1" thickBot="1">
      <c r="A40" s="111"/>
      <c r="B40" s="118" t="s">
        <v>60</v>
      </c>
      <c r="C40" s="119"/>
      <c r="D40" s="119"/>
      <c r="E40" s="175"/>
      <c r="F40" s="328">
        <v>33442</v>
      </c>
      <c r="G40" s="120">
        <v>34563</v>
      </c>
      <c r="H40" s="321">
        <v>33944</v>
      </c>
      <c r="I40" s="120" t="s">
        <v>278</v>
      </c>
      <c r="J40" s="177">
        <v>101949</v>
      </c>
      <c r="K40" s="328">
        <v>33092</v>
      </c>
      <c r="L40" s="120">
        <v>34085</v>
      </c>
      <c r="M40" s="321">
        <v>32799</v>
      </c>
      <c r="N40" s="120">
        <v>37641</v>
      </c>
      <c r="O40" s="177">
        <v>137619</v>
      </c>
    </row>
    <row r="41" spans="1:15">
      <c r="B41" s="66" t="s">
        <v>96</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J6:L6 J8:L8 J10:L10 J12:L12 J14:L14 J16:L16 J21:O21 J23:O23 J25:O25 J27:O27 J29:O29 M6:O6 M8:O8 M10:O10 M12:O12 M14:O14 M16:O16 F21:H21 F23:H23 F25:H25 F27:H27 F29:H29 F6:H6 F8:H8 F10:H10 F12:H12 F14:H14 F16:H1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74" zoomScaleNormal="60" zoomScaleSheetLayoutView="74"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0"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210" bestFit="1" customWidth="1"/>
    <col min="16" max="17" width="13.6328125" style="3" bestFit="1" customWidth="1"/>
    <col min="18" max="18" width="14.6328125" style="3" bestFit="1" customWidth="1"/>
    <col min="19" max="19" width="2.90625" style="3" customWidth="1"/>
    <col min="20" max="16384" width="9" style="3"/>
  </cols>
  <sheetData>
    <row r="1" spans="2:22" s="235" customFormat="1" ht="22.5">
      <c r="B1" s="2" t="s">
        <v>163</v>
      </c>
      <c r="C1" s="236"/>
      <c r="D1" s="236"/>
      <c r="E1" s="237"/>
      <c r="F1" s="237"/>
      <c r="G1" s="237"/>
      <c r="H1" s="238"/>
      <c r="I1" s="238"/>
      <c r="J1" s="238"/>
      <c r="K1" s="238"/>
      <c r="L1" s="238"/>
      <c r="M1" s="238"/>
      <c r="N1" s="238"/>
      <c r="O1" s="238"/>
      <c r="P1" s="238"/>
      <c r="Q1" s="238"/>
      <c r="R1" s="238"/>
      <c r="S1" s="4"/>
      <c r="T1" s="4"/>
      <c r="U1" s="4"/>
      <c r="V1" s="4"/>
    </row>
    <row r="2" spans="2:22" ht="20.25" customHeight="1">
      <c r="B2" s="310"/>
      <c r="C2" s="310"/>
      <c r="D2" s="310"/>
      <c r="E2" s="310"/>
      <c r="F2" s="310"/>
      <c r="G2" s="310"/>
      <c r="H2" s="310"/>
      <c r="I2" s="310"/>
      <c r="J2" s="310"/>
      <c r="K2" s="310"/>
      <c r="L2" s="310"/>
      <c r="M2" s="310"/>
      <c r="N2" s="310"/>
      <c r="O2" s="310"/>
      <c r="P2" s="311"/>
      <c r="Q2" s="312"/>
      <c r="R2" s="313" t="s">
        <v>193</v>
      </c>
    </row>
    <row r="3" spans="2:22" ht="23" thickBot="1">
      <c r="B3" s="211" t="s">
        <v>42</v>
      </c>
      <c r="C3" s="212"/>
      <c r="D3" s="213"/>
      <c r="E3" s="214"/>
      <c r="F3" s="215"/>
      <c r="G3" s="215"/>
      <c r="H3" s="216"/>
      <c r="I3" s="216"/>
      <c r="J3" s="217"/>
      <c r="K3" s="211" t="s">
        <v>43</v>
      </c>
      <c r="N3" s="218"/>
      <c r="O3" s="218"/>
      <c r="S3" s="217"/>
    </row>
    <row r="4" spans="2:22" s="220" customFormat="1" ht="23" thickBot="1">
      <c r="B4" s="407" t="s">
        <v>31</v>
      </c>
      <c r="C4" s="407"/>
      <c r="D4" s="407"/>
      <c r="E4" s="6" t="s">
        <v>142</v>
      </c>
      <c r="F4" s="6" t="s">
        <v>143</v>
      </c>
      <c r="G4" s="6" t="s">
        <v>169</v>
      </c>
      <c r="H4" s="6" t="s">
        <v>254</v>
      </c>
      <c r="I4" s="316" t="s">
        <v>264</v>
      </c>
      <c r="J4" s="219"/>
      <c r="K4" s="407" t="s">
        <v>31</v>
      </c>
      <c r="L4" s="407"/>
      <c r="M4" s="407"/>
      <c r="N4" s="6" t="s">
        <v>142</v>
      </c>
      <c r="O4" s="6" t="s">
        <v>143</v>
      </c>
      <c r="P4" s="6" t="s">
        <v>169</v>
      </c>
      <c r="Q4" s="6" t="s">
        <v>255</v>
      </c>
      <c r="R4" s="316" t="s">
        <v>265</v>
      </c>
      <c r="S4" s="219"/>
    </row>
    <row r="5" spans="2:22" ht="22.5">
      <c r="B5" s="3" t="s">
        <v>135</v>
      </c>
      <c r="E5" s="30">
        <v>192290</v>
      </c>
      <c r="F5" s="30">
        <v>93005</v>
      </c>
      <c r="G5" s="30">
        <v>249832</v>
      </c>
      <c r="H5" s="30">
        <v>81038</v>
      </c>
      <c r="I5" s="30">
        <v>40252</v>
      </c>
      <c r="J5" s="217"/>
      <c r="K5" s="3" t="s">
        <v>137</v>
      </c>
      <c r="N5" s="24">
        <v>105075</v>
      </c>
      <c r="O5" s="24">
        <v>109222</v>
      </c>
      <c r="P5" s="24">
        <v>102768</v>
      </c>
      <c r="Q5" s="24">
        <v>113999</v>
      </c>
      <c r="R5" s="24">
        <v>82209</v>
      </c>
      <c r="S5" s="217"/>
    </row>
    <row r="6" spans="2:22" ht="22.5">
      <c r="B6" s="3" t="s">
        <v>136</v>
      </c>
      <c r="E6" s="30"/>
      <c r="F6" s="30"/>
      <c r="G6" s="30"/>
      <c r="H6" s="30"/>
      <c r="I6" s="30"/>
      <c r="J6" s="217"/>
      <c r="K6" s="3" t="s">
        <v>183</v>
      </c>
      <c r="N6" s="24"/>
      <c r="O6" s="24"/>
      <c r="P6" s="24"/>
      <c r="Q6" s="24"/>
      <c r="R6" s="24"/>
      <c r="S6" s="217"/>
    </row>
    <row r="7" spans="2:22" ht="22.5">
      <c r="C7" s="3" t="s">
        <v>44</v>
      </c>
      <c r="E7" s="30">
        <v>169326</v>
      </c>
      <c r="F7" s="30">
        <v>65505</v>
      </c>
      <c r="G7" s="30">
        <v>60091</v>
      </c>
      <c r="H7" s="30">
        <v>53964</v>
      </c>
      <c r="I7" s="30">
        <v>23213</v>
      </c>
      <c r="J7" s="217"/>
      <c r="L7" s="3" t="s">
        <v>2</v>
      </c>
      <c r="N7" s="24">
        <v>13087</v>
      </c>
      <c r="O7" s="24">
        <v>15910</v>
      </c>
      <c r="P7" s="24">
        <v>10501</v>
      </c>
      <c r="Q7" s="24">
        <v>9379</v>
      </c>
      <c r="R7" s="24">
        <v>8218</v>
      </c>
      <c r="S7" s="217"/>
    </row>
    <row r="8" spans="2:22" ht="22.5">
      <c r="C8" s="3" t="s">
        <v>178</v>
      </c>
      <c r="E8" s="30"/>
      <c r="F8" s="30"/>
      <c r="G8" s="30"/>
      <c r="H8" s="30"/>
      <c r="I8" s="30"/>
      <c r="J8" s="217"/>
      <c r="L8" s="3" t="s">
        <v>51</v>
      </c>
      <c r="N8" s="24"/>
      <c r="O8" s="24"/>
      <c r="P8" s="24"/>
      <c r="Q8" s="24"/>
      <c r="R8" s="24"/>
      <c r="S8" s="217"/>
    </row>
    <row r="9" spans="2:22" ht="22.5">
      <c r="C9" s="3" t="s">
        <v>45</v>
      </c>
      <c r="E9" s="24" t="s">
        <v>19</v>
      </c>
      <c r="F9" s="24" t="s">
        <v>19</v>
      </c>
      <c r="G9" s="24" t="s">
        <v>19</v>
      </c>
      <c r="H9" s="24" t="s">
        <v>19</v>
      </c>
      <c r="I9" s="24" t="s">
        <v>19</v>
      </c>
      <c r="J9" s="217"/>
      <c r="L9" s="3" t="s">
        <v>3</v>
      </c>
      <c r="N9" s="24">
        <v>5521</v>
      </c>
      <c r="O9" s="24">
        <v>5313</v>
      </c>
      <c r="P9" s="24">
        <v>4242</v>
      </c>
      <c r="Q9" s="24">
        <v>3743</v>
      </c>
      <c r="R9" s="24">
        <v>2947</v>
      </c>
      <c r="S9" s="217"/>
    </row>
    <row r="10" spans="2:22" ht="22.5">
      <c r="C10" s="3" t="s">
        <v>52</v>
      </c>
      <c r="E10" s="30"/>
      <c r="F10" s="30"/>
      <c r="G10" s="30"/>
      <c r="H10" s="30"/>
      <c r="I10" s="30"/>
      <c r="J10" s="217"/>
      <c r="L10" s="3" t="s">
        <v>53</v>
      </c>
      <c r="N10" s="24"/>
      <c r="O10" s="24"/>
      <c r="P10" s="24"/>
      <c r="Q10" s="24"/>
      <c r="R10" s="24"/>
      <c r="S10" s="217"/>
    </row>
    <row r="11" spans="2:22" ht="22.5">
      <c r="C11" s="3" t="s">
        <v>46</v>
      </c>
      <c r="E11" s="31">
        <v>19871</v>
      </c>
      <c r="F11" s="31">
        <v>20283</v>
      </c>
      <c r="G11" s="31">
        <v>26539</v>
      </c>
      <c r="H11" s="31">
        <v>18799</v>
      </c>
      <c r="I11" s="31">
        <v>13110</v>
      </c>
      <c r="J11" s="217"/>
      <c r="L11" s="3" t="s">
        <v>4</v>
      </c>
      <c r="N11" s="24">
        <v>10991</v>
      </c>
      <c r="O11" s="24">
        <v>10969</v>
      </c>
      <c r="P11" s="24">
        <v>11875</v>
      </c>
      <c r="Q11" s="24">
        <v>13982</v>
      </c>
      <c r="R11" s="24">
        <v>5279</v>
      </c>
      <c r="S11" s="217"/>
    </row>
    <row r="12" spans="2:22" ht="22.5">
      <c r="C12" s="3" t="s">
        <v>54</v>
      </c>
      <c r="E12" s="30"/>
      <c r="F12" s="30"/>
      <c r="G12" s="30"/>
      <c r="H12" s="30"/>
      <c r="I12" s="30"/>
      <c r="J12" s="217"/>
      <c r="L12" s="3" t="s">
        <v>55</v>
      </c>
      <c r="N12" s="24"/>
      <c r="O12" s="24"/>
      <c r="P12" s="24"/>
      <c r="Q12" s="24"/>
      <c r="R12" s="24"/>
      <c r="S12" s="217"/>
    </row>
    <row r="13" spans="2:22" ht="22.5">
      <c r="C13" s="3" t="s">
        <v>257</v>
      </c>
      <c r="E13" s="24" t="s">
        <v>19</v>
      </c>
      <c r="F13" s="24" t="s">
        <v>19</v>
      </c>
      <c r="G13" s="24" t="s">
        <v>19</v>
      </c>
      <c r="H13" s="24">
        <v>3399</v>
      </c>
      <c r="I13" s="24" t="s">
        <v>261</v>
      </c>
      <c r="J13" s="212"/>
      <c r="L13" s="3" t="s">
        <v>5</v>
      </c>
      <c r="N13" s="24" t="s">
        <v>100</v>
      </c>
      <c r="O13" s="24" t="s">
        <v>100</v>
      </c>
      <c r="P13" s="24" t="s">
        <v>100</v>
      </c>
      <c r="Q13" s="24" t="s">
        <v>100</v>
      </c>
      <c r="R13" s="24" t="s">
        <v>100</v>
      </c>
      <c r="S13" s="217"/>
    </row>
    <row r="14" spans="2:22" ht="22.5">
      <c r="C14" s="3" t="s">
        <v>256</v>
      </c>
      <c r="E14" s="24"/>
      <c r="F14" s="24"/>
      <c r="G14" s="24"/>
      <c r="H14" s="24"/>
      <c r="I14" s="24"/>
      <c r="J14" s="217"/>
      <c r="L14" s="3" t="s">
        <v>18</v>
      </c>
      <c r="N14" s="24"/>
      <c r="O14" s="24"/>
      <c r="P14" s="24"/>
      <c r="Q14" s="24"/>
      <c r="R14" s="24"/>
      <c r="S14" s="217"/>
    </row>
    <row r="15" spans="2:22" ht="22.5">
      <c r="C15" s="3" t="s">
        <v>16</v>
      </c>
      <c r="E15" s="24">
        <v>203</v>
      </c>
      <c r="F15" s="24">
        <v>208</v>
      </c>
      <c r="G15" s="24">
        <v>95</v>
      </c>
      <c r="H15" s="24">
        <v>109</v>
      </c>
      <c r="I15" s="24" t="s">
        <v>261</v>
      </c>
      <c r="J15" s="212"/>
      <c r="K15" s="221"/>
      <c r="L15" s="221" t="s">
        <v>260</v>
      </c>
      <c r="N15" s="24">
        <v>69862</v>
      </c>
      <c r="O15" s="24">
        <v>70772</v>
      </c>
      <c r="P15" s="24">
        <v>67730</v>
      </c>
      <c r="Q15" s="24">
        <v>80206</v>
      </c>
      <c r="R15" s="24">
        <v>61603</v>
      </c>
      <c r="S15" s="217"/>
    </row>
    <row r="16" spans="2:22" ht="22.5">
      <c r="C16" s="3" t="s">
        <v>56</v>
      </c>
      <c r="E16" s="24"/>
      <c r="F16" s="24"/>
      <c r="G16" s="24"/>
      <c r="H16" s="24"/>
      <c r="I16" s="24"/>
      <c r="J16" s="217"/>
      <c r="K16" s="221"/>
      <c r="L16" s="221" t="s">
        <v>259</v>
      </c>
      <c r="N16" s="24"/>
      <c r="O16" s="24"/>
      <c r="P16" s="24"/>
      <c r="Q16" s="24"/>
      <c r="R16" s="24"/>
      <c r="S16" s="217"/>
    </row>
    <row r="17" spans="1:19" ht="22.5">
      <c r="C17" s="3" t="s">
        <v>17</v>
      </c>
      <c r="E17" s="24" t="s">
        <v>100</v>
      </c>
      <c r="F17" s="24" t="s">
        <v>100</v>
      </c>
      <c r="G17" s="24" t="s">
        <v>100</v>
      </c>
      <c r="H17" s="24" t="s">
        <v>100</v>
      </c>
      <c r="I17" s="24" t="s">
        <v>100</v>
      </c>
      <c r="J17" s="217"/>
      <c r="K17" s="221"/>
      <c r="L17" s="221" t="s">
        <v>32</v>
      </c>
      <c r="N17" s="26">
        <v>5612</v>
      </c>
      <c r="O17" s="26">
        <v>6256</v>
      </c>
      <c r="P17" s="26">
        <v>8418</v>
      </c>
      <c r="Q17" s="26">
        <v>6686</v>
      </c>
      <c r="R17" s="26">
        <v>4161</v>
      </c>
      <c r="S17" s="217"/>
    </row>
    <row r="18" spans="1:19" ht="36" customHeight="1">
      <c r="C18" s="3" t="s">
        <v>99</v>
      </c>
      <c r="E18" s="24"/>
      <c r="F18" s="24"/>
      <c r="G18" s="24"/>
      <c r="H18" s="24"/>
      <c r="I18" s="24"/>
      <c r="J18" s="217"/>
      <c r="L18" s="3" t="s">
        <v>134</v>
      </c>
      <c r="S18" s="217"/>
    </row>
    <row r="19" spans="1:19" ht="22.5">
      <c r="C19" s="3" t="s">
        <v>168</v>
      </c>
      <c r="E19" s="24" t="s">
        <v>19</v>
      </c>
      <c r="F19" s="24" t="s">
        <v>19</v>
      </c>
      <c r="G19" s="24">
        <v>160000</v>
      </c>
      <c r="H19" s="24" t="s">
        <v>19</v>
      </c>
      <c r="I19" s="24" t="s">
        <v>19</v>
      </c>
      <c r="J19" s="217"/>
      <c r="K19" s="222" t="s">
        <v>25</v>
      </c>
      <c r="L19" s="222"/>
      <c r="M19" s="222"/>
      <c r="N19" s="223">
        <v>7</v>
      </c>
      <c r="O19" s="223">
        <v>7</v>
      </c>
      <c r="P19" s="223">
        <v>7</v>
      </c>
      <c r="Q19" s="223">
        <v>0</v>
      </c>
      <c r="R19" s="223">
        <v>0</v>
      </c>
      <c r="S19" s="217"/>
    </row>
    <row r="20" spans="1:19" ht="45.65" customHeight="1">
      <c r="C20" s="408" t="s">
        <v>179</v>
      </c>
      <c r="D20" s="408"/>
      <c r="E20" s="24"/>
      <c r="F20" s="24"/>
      <c r="G20" s="24"/>
      <c r="H20" s="24"/>
      <c r="I20" s="24"/>
      <c r="J20" s="217"/>
      <c r="K20" s="221" t="s">
        <v>184</v>
      </c>
      <c r="L20" s="221"/>
      <c r="M20" s="221"/>
      <c r="N20" s="26"/>
      <c r="O20" s="26"/>
      <c r="P20" s="26"/>
      <c r="Q20" s="26"/>
      <c r="R20" s="26"/>
      <c r="S20" s="217"/>
    </row>
    <row r="21" spans="1:19" ht="22.5">
      <c r="C21" s="3" t="s">
        <v>47</v>
      </c>
      <c r="E21" s="24">
        <v>2901</v>
      </c>
      <c r="F21" s="24">
        <v>7020</v>
      </c>
      <c r="G21" s="24">
        <v>3118</v>
      </c>
      <c r="H21" s="24">
        <v>4784</v>
      </c>
      <c r="I21" s="24">
        <v>3949</v>
      </c>
      <c r="J21" s="217"/>
      <c r="K21" s="221"/>
      <c r="L21" s="221" t="s">
        <v>32</v>
      </c>
      <c r="N21" s="26">
        <v>7</v>
      </c>
      <c r="O21" s="26">
        <v>7</v>
      </c>
      <c r="P21" s="26">
        <v>7</v>
      </c>
      <c r="Q21" s="26">
        <v>0</v>
      </c>
      <c r="R21" s="26">
        <v>0</v>
      </c>
      <c r="S21" s="217"/>
    </row>
    <row r="22" spans="1:19" ht="22.5">
      <c r="C22" s="3" t="s">
        <v>57</v>
      </c>
      <c r="E22" s="24"/>
      <c r="F22" s="24"/>
      <c r="G22" s="24"/>
      <c r="H22" s="24"/>
      <c r="I22" s="24"/>
      <c r="J22" s="217"/>
      <c r="L22" s="221" t="s">
        <v>57</v>
      </c>
      <c r="N22" s="27"/>
      <c r="O22" s="27"/>
      <c r="P22" s="27"/>
      <c r="Q22" s="27"/>
      <c r="R22" s="27"/>
      <c r="S22" s="217"/>
    </row>
    <row r="23" spans="1:19" ht="22.5">
      <c r="C23" s="221" t="s">
        <v>48</v>
      </c>
      <c r="E23" s="24">
        <v>-12</v>
      </c>
      <c r="F23" s="24">
        <v>-12</v>
      </c>
      <c r="G23" s="24">
        <v>-13</v>
      </c>
      <c r="H23" s="24">
        <v>-20</v>
      </c>
      <c r="I23" s="24">
        <v>-20</v>
      </c>
      <c r="J23" s="217"/>
      <c r="K23" s="222" t="s">
        <v>6</v>
      </c>
      <c r="L23" s="222"/>
      <c r="M23" s="222"/>
      <c r="N23" s="24">
        <v>105083</v>
      </c>
      <c r="O23" s="24">
        <v>109230</v>
      </c>
      <c r="P23" s="24">
        <v>102776</v>
      </c>
      <c r="Q23" s="24">
        <v>113999</v>
      </c>
      <c r="R23" s="24">
        <v>82210</v>
      </c>
      <c r="S23" s="217"/>
    </row>
    <row r="24" spans="1:19" ht="23" thickBot="1">
      <c r="C24" s="221" t="s">
        <v>180</v>
      </c>
      <c r="E24" s="24"/>
      <c r="F24" s="24"/>
      <c r="G24" s="24"/>
      <c r="H24" s="24"/>
      <c r="I24" s="24"/>
      <c r="J24" s="217"/>
      <c r="K24" s="216" t="s">
        <v>58</v>
      </c>
      <c r="L24" s="216"/>
      <c r="M24" s="216"/>
      <c r="N24" s="25"/>
      <c r="O24" s="25"/>
      <c r="P24" s="25"/>
      <c r="Q24" s="25"/>
      <c r="R24" s="25"/>
      <c r="S24" s="217"/>
    </row>
    <row r="25" spans="1:19" ht="23" thickBot="1">
      <c r="C25" s="221"/>
      <c r="D25" s="221"/>
      <c r="E25" s="32"/>
      <c r="F25" s="32"/>
      <c r="G25" s="32"/>
      <c r="H25" s="32"/>
      <c r="I25" s="32"/>
      <c r="J25" s="217"/>
      <c r="S25" s="217"/>
    </row>
    <row r="26" spans="1:19" ht="22.5">
      <c r="B26" s="224" t="s">
        <v>138</v>
      </c>
      <c r="C26" s="224"/>
      <c r="D26" s="224"/>
      <c r="E26" s="33">
        <v>44218</v>
      </c>
      <c r="F26" s="33">
        <v>176512</v>
      </c>
      <c r="G26" s="33">
        <v>44306</v>
      </c>
      <c r="H26" s="33">
        <v>252960</v>
      </c>
      <c r="I26" s="33">
        <v>151878</v>
      </c>
      <c r="J26" s="217"/>
      <c r="K26" s="3" t="s">
        <v>7</v>
      </c>
      <c r="N26" s="24">
        <v>24480</v>
      </c>
      <c r="O26" s="24">
        <v>24679</v>
      </c>
      <c r="P26" s="24">
        <v>24884</v>
      </c>
      <c r="Q26" s="24">
        <v>25033</v>
      </c>
      <c r="R26" s="24">
        <v>25060</v>
      </c>
      <c r="S26" s="225"/>
    </row>
    <row r="27" spans="1:19" ht="22.5">
      <c r="A27" s="221"/>
      <c r="B27" s="221"/>
      <c r="C27" s="3" t="s">
        <v>139</v>
      </c>
      <c r="E27" s="30">
        <v>39863</v>
      </c>
      <c r="F27" s="30">
        <v>40889</v>
      </c>
      <c r="G27" s="30">
        <v>38895</v>
      </c>
      <c r="H27" s="30">
        <v>36894</v>
      </c>
      <c r="I27" s="30">
        <v>35819</v>
      </c>
      <c r="J27" s="217"/>
      <c r="K27" s="3" t="s">
        <v>185</v>
      </c>
      <c r="N27" s="24"/>
      <c r="O27" s="24"/>
      <c r="P27" s="24"/>
      <c r="Q27" s="24"/>
      <c r="R27" s="24"/>
      <c r="S27" s="226"/>
    </row>
    <row r="28" spans="1:19" ht="22.5">
      <c r="D28" s="3" t="s">
        <v>29</v>
      </c>
      <c r="E28" s="30">
        <v>26057</v>
      </c>
      <c r="F28" s="30">
        <v>26057</v>
      </c>
      <c r="G28" s="30">
        <v>26057</v>
      </c>
      <c r="H28" s="30">
        <v>26057</v>
      </c>
      <c r="I28" s="30">
        <v>26057</v>
      </c>
      <c r="J28" s="217"/>
      <c r="K28" s="3" t="s">
        <v>13</v>
      </c>
      <c r="N28" s="24">
        <v>7831</v>
      </c>
      <c r="O28" s="24">
        <v>8030</v>
      </c>
      <c r="P28" s="24">
        <v>8235</v>
      </c>
      <c r="Q28" s="24">
        <v>8384</v>
      </c>
      <c r="R28" s="24">
        <v>8411</v>
      </c>
      <c r="S28" s="226"/>
    </row>
    <row r="29" spans="1:19" ht="22.5">
      <c r="D29" s="3" t="s">
        <v>93</v>
      </c>
      <c r="E29" s="30"/>
      <c r="F29" s="30"/>
      <c r="G29" s="30"/>
      <c r="H29" s="30"/>
      <c r="I29" s="30"/>
      <c r="J29" s="225"/>
      <c r="K29" s="3" t="s">
        <v>186</v>
      </c>
      <c r="N29" s="24"/>
      <c r="O29" s="24"/>
      <c r="P29" s="24"/>
      <c r="Q29" s="24"/>
      <c r="R29" s="24"/>
      <c r="S29" s="226"/>
    </row>
    <row r="30" spans="1:19" ht="22.5">
      <c r="D30" s="3" t="s">
        <v>49</v>
      </c>
      <c r="E30" s="24">
        <v>10619</v>
      </c>
      <c r="F30" s="24">
        <v>11088</v>
      </c>
      <c r="G30" s="24">
        <v>10367</v>
      </c>
      <c r="H30" s="24">
        <v>9487</v>
      </c>
      <c r="I30" s="24">
        <v>8847</v>
      </c>
      <c r="J30" s="226"/>
      <c r="K30" s="3" t="s">
        <v>14</v>
      </c>
      <c r="N30" s="24">
        <v>99450</v>
      </c>
      <c r="O30" s="24">
        <v>128580</v>
      </c>
      <c r="P30" s="24">
        <v>158846</v>
      </c>
      <c r="Q30" s="24">
        <v>188924</v>
      </c>
      <c r="R30" s="24">
        <v>77767</v>
      </c>
      <c r="S30" s="226"/>
    </row>
    <row r="31" spans="1:19" ht="22.5">
      <c r="D31" s="227" t="s">
        <v>181</v>
      </c>
      <c r="E31" s="30"/>
      <c r="F31" s="30"/>
      <c r="G31" s="30"/>
      <c r="H31" s="30"/>
      <c r="I31" s="30"/>
      <c r="J31" s="226"/>
      <c r="K31" s="3" t="s">
        <v>187</v>
      </c>
      <c r="N31" s="24"/>
      <c r="O31" s="24"/>
      <c r="P31" s="24"/>
      <c r="Q31" s="24"/>
      <c r="R31" s="24"/>
      <c r="S31" s="226"/>
    </row>
    <row r="32" spans="1:19" ht="22.5">
      <c r="D32" s="227" t="s">
        <v>107</v>
      </c>
      <c r="E32" s="24">
        <v>15</v>
      </c>
      <c r="F32" s="24" t="s">
        <v>19</v>
      </c>
      <c r="G32" s="24" t="s">
        <v>19</v>
      </c>
      <c r="H32" s="24" t="s">
        <v>19</v>
      </c>
      <c r="I32" s="24" t="s">
        <v>19</v>
      </c>
      <c r="J32" s="226"/>
      <c r="K32" s="221" t="s">
        <v>141</v>
      </c>
      <c r="L32" s="221"/>
      <c r="M32" s="221"/>
      <c r="N32" s="26">
        <v>-599</v>
      </c>
      <c r="O32" s="26">
        <v>-1211</v>
      </c>
      <c r="P32" s="26">
        <v>-759</v>
      </c>
      <c r="Q32" s="26">
        <v>-2461</v>
      </c>
      <c r="R32" s="26">
        <v>-1430</v>
      </c>
      <c r="S32" s="226"/>
    </row>
    <row r="33" spans="1:19" ht="23" thickBot="1">
      <c r="D33" s="227" t="s">
        <v>108</v>
      </c>
      <c r="E33" s="30"/>
      <c r="F33" s="30"/>
      <c r="G33" s="24"/>
      <c r="H33" s="24"/>
      <c r="I33" s="24"/>
      <c r="J33" s="226"/>
      <c r="K33" s="216" t="s">
        <v>188</v>
      </c>
      <c r="L33" s="216"/>
      <c r="M33" s="216"/>
      <c r="N33" s="25"/>
      <c r="O33" s="25"/>
      <c r="P33" s="25"/>
      <c r="Q33" s="25"/>
      <c r="R33" s="25"/>
      <c r="S33" s="226"/>
    </row>
    <row r="34" spans="1:19" ht="22.5">
      <c r="D34" s="3" t="s">
        <v>30</v>
      </c>
      <c r="E34" s="30">
        <v>3171</v>
      </c>
      <c r="F34" s="30">
        <v>3743</v>
      </c>
      <c r="G34" s="30">
        <v>2471</v>
      </c>
      <c r="H34" s="30">
        <v>1349</v>
      </c>
      <c r="I34" s="30">
        <v>914</v>
      </c>
      <c r="J34" s="226"/>
      <c r="K34" s="221" t="s">
        <v>22</v>
      </c>
      <c r="L34" s="221"/>
      <c r="M34" s="221"/>
      <c r="N34" s="24">
        <v>131162</v>
      </c>
      <c r="O34" s="24">
        <v>160078</v>
      </c>
      <c r="P34" s="24">
        <v>191206</v>
      </c>
      <c r="Q34" s="24">
        <v>219881</v>
      </c>
      <c r="R34" s="24">
        <v>109808</v>
      </c>
      <c r="S34" s="226"/>
    </row>
    <row r="35" spans="1:19" ht="22.5">
      <c r="D35" s="3" t="s">
        <v>182</v>
      </c>
      <c r="E35" s="30"/>
      <c r="F35" s="30"/>
      <c r="G35" s="30"/>
      <c r="H35" s="30"/>
      <c r="I35" s="30"/>
      <c r="J35" s="226"/>
      <c r="K35" s="221" t="s">
        <v>189</v>
      </c>
      <c r="L35" s="221"/>
      <c r="M35" s="221"/>
      <c r="N35" s="24"/>
      <c r="O35" s="24"/>
      <c r="P35" s="24"/>
      <c r="Q35" s="24"/>
      <c r="R35" s="24"/>
      <c r="S35" s="226"/>
    </row>
    <row r="36" spans="1:19" ht="22.5">
      <c r="C36" s="3" t="s">
        <v>140</v>
      </c>
      <c r="E36" s="30">
        <v>4</v>
      </c>
      <c r="F36" s="30">
        <v>2</v>
      </c>
      <c r="G36" s="30">
        <v>1</v>
      </c>
      <c r="H36" s="30">
        <v>0</v>
      </c>
      <c r="I36" s="30">
        <v>0</v>
      </c>
      <c r="J36" s="226"/>
      <c r="K36" s="221" t="s">
        <v>26</v>
      </c>
      <c r="L36" s="221"/>
      <c r="M36" s="221"/>
      <c r="N36" s="24" t="s">
        <v>19</v>
      </c>
      <c r="O36" s="24" t="s">
        <v>19</v>
      </c>
      <c r="P36" s="24" t="s">
        <v>19</v>
      </c>
      <c r="Q36" s="24" t="s">
        <v>19</v>
      </c>
      <c r="R36" s="24" t="s">
        <v>19</v>
      </c>
      <c r="S36" s="226"/>
    </row>
    <row r="37" spans="1:19" ht="22.5">
      <c r="C37" s="3" t="s">
        <v>21</v>
      </c>
      <c r="E37" s="30">
        <v>4350</v>
      </c>
      <c r="F37" s="30">
        <v>135620</v>
      </c>
      <c r="G37" s="30">
        <v>5409</v>
      </c>
      <c r="H37" s="30">
        <v>216065</v>
      </c>
      <c r="I37" s="30">
        <v>116058</v>
      </c>
      <c r="J37" s="226"/>
      <c r="K37" s="221" t="s">
        <v>27</v>
      </c>
      <c r="L37" s="221"/>
      <c r="M37" s="221"/>
      <c r="N37" s="24"/>
      <c r="O37" s="24"/>
      <c r="P37" s="24"/>
      <c r="Q37" s="24"/>
      <c r="R37" s="24"/>
      <c r="S37" s="226"/>
    </row>
    <row r="38" spans="1:19" ht="22.5">
      <c r="C38" s="3" t="s">
        <v>0</v>
      </c>
      <c r="E38" s="32"/>
      <c r="F38" s="32"/>
      <c r="G38" s="32"/>
      <c r="H38" s="32"/>
      <c r="I38" s="32"/>
      <c r="J38" s="226"/>
      <c r="K38" s="221" t="s">
        <v>28</v>
      </c>
      <c r="L38" s="221"/>
      <c r="M38" s="221"/>
      <c r="N38" s="24">
        <v>262</v>
      </c>
      <c r="O38" s="24">
        <v>209</v>
      </c>
      <c r="P38" s="24">
        <v>156</v>
      </c>
      <c r="Q38" s="24">
        <v>118</v>
      </c>
      <c r="R38" s="24">
        <v>112</v>
      </c>
      <c r="S38" s="226"/>
    </row>
    <row r="39" spans="1:19" ht="23" thickBot="1">
      <c r="D39" s="3" t="s">
        <v>130</v>
      </c>
      <c r="E39" s="26" t="s">
        <v>19</v>
      </c>
      <c r="F39" s="26">
        <v>130000</v>
      </c>
      <c r="G39" s="26" t="s">
        <v>19</v>
      </c>
      <c r="H39" s="26">
        <v>210000</v>
      </c>
      <c r="I39" s="26">
        <v>110000</v>
      </c>
      <c r="J39" s="226"/>
      <c r="K39" s="216" t="s">
        <v>190</v>
      </c>
      <c r="L39" s="216"/>
      <c r="M39" s="216"/>
      <c r="N39" s="25"/>
      <c r="O39" s="25"/>
      <c r="P39" s="25"/>
      <c r="Q39" s="25"/>
      <c r="R39" s="25"/>
      <c r="S39" s="226"/>
    </row>
    <row r="40" spans="1:19" ht="38">
      <c r="D40" s="228" t="s">
        <v>132</v>
      </c>
      <c r="E40" s="32"/>
      <c r="F40" s="32"/>
      <c r="G40" s="32"/>
      <c r="H40" s="32"/>
      <c r="I40" s="32"/>
      <c r="J40" s="226"/>
      <c r="K40" s="221" t="s">
        <v>23</v>
      </c>
      <c r="L40" s="221"/>
      <c r="M40" s="221"/>
      <c r="N40" s="24">
        <v>131425</v>
      </c>
      <c r="O40" s="24">
        <v>160288</v>
      </c>
      <c r="P40" s="24">
        <v>191362</v>
      </c>
      <c r="Q40" s="24">
        <v>219999</v>
      </c>
      <c r="R40" s="24">
        <v>109921</v>
      </c>
      <c r="S40" s="226"/>
    </row>
    <row r="41" spans="1:19" ht="23" thickBot="1">
      <c r="D41" s="3" t="s">
        <v>131</v>
      </c>
      <c r="E41" s="32">
        <v>4350</v>
      </c>
      <c r="F41" s="32">
        <v>5620</v>
      </c>
      <c r="G41" s="32">
        <v>5409</v>
      </c>
      <c r="H41" s="32">
        <v>6065</v>
      </c>
      <c r="I41" s="32">
        <v>6058</v>
      </c>
      <c r="J41" s="226"/>
      <c r="K41" s="216" t="s">
        <v>20</v>
      </c>
      <c r="L41" s="216"/>
      <c r="M41" s="216"/>
      <c r="N41" s="25"/>
      <c r="O41" s="25"/>
      <c r="P41" s="25"/>
      <c r="Q41" s="25"/>
      <c r="R41" s="25"/>
      <c r="S41" s="226"/>
    </row>
    <row r="42" spans="1:19" ht="22.5">
      <c r="D42" s="3" t="s">
        <v>133</v>
      </c>
      <c r="E42" s="32"/>
      <c r="F42" s="32"/>
      <c r="G42" s="32"/>
      <c r="H42" s="32"/>
      <c r="I42" s="32"/>
      <c r="J42" s="226"/>
      <c r="K42" s="224" t="s">
        <v>24</v>
      </c>
      <c r="L42" s="224"/>
      <c r="M42" s="224"/>
      <c r="N42" s="24">
        <v>236509</v>
      </c>
      <c r="O42" s="24">
        <v>269518</v>
      </c>
      <c r="P42" s="24">
        <v>294139</v>
      </c>
      <c r="Q42" s="24">
        <v>333999</v>
      </c>
      <c r="R42" s="24">
        <v>192131</v>
      </c>
      <c r="S42" s="226"/>
    </row>
    <row r="43" spans="1:19" ht="23" thickBot="1">
      <c r="E43" s="32"/>
      <c r="F43" s="32"/>
      <c r="G43" s="32"/>
      <c r="H43" s="32"/>
      <c r="I43" s="32"/>
      <c r="J43" s="226"/>
      <c r="K43" s="216" t="s">
        <v>59</v>
      </c>
      <c r="L43" s="216"/>
      <c r="M43" s="216"/>
      <c r="N43" s="229"/>
      <c r="O43" s="25"/>
      <c r="P43" s="25"/>
      <c r="Q43" s="25"/>
      <c r="R43" s="25"/>
      <c r="S43" s="225"/>
    </row>
    <row r="44" spans="1:19" ht="22.5">
      <c r="B44" s="224" t="s">
        <v>50</v>
      </c>
      <c r="C44" s="224"/>
      <c r="D44" s="224"/>
      <c r="E44" s="33">
        <v>236509</v>
      </c>
      <c r="F44" s="33">
        <v>269518</v>
      </c>
      <c r="G44" s="33">
        <v>294139</v>
      </c>
      <c r="H44" s="33">
        <v>333999</v>
      </c>
      <c r="I44" s="33">
        <v>192131</v>
      </c>
      <c r="J44" s="226"/>
      <c r="K44" s="221"/>
      <c r="L44" s="221"/>
      <c r="M44" s="221"/>
      <c r="N44" s="26"/>
      <c r="O44" s="231"/>
      <c r="P44" s="26"/>
      <c r="Q44" s="26"/>
      <c r="R44" s="26"/>
      <c r="S44" s="225"/>
    </row>
    <row r="45" spans="1:19" s="230" customFormat="1" ht="23" thickBot="1">
      <c r="A45" s="3"/>
      <c r="B45" s="216" t="s">
        <v>1</v>
      </c>
      <c r="C45" s="216"/>
      <c r="D45" s="216"/>
      <c r="E45" s="9"/>
      <c r="F45" s="9"/>
      <c r="G45" s="9"/>
      <c r="H45" s="9"/>
      <c r="I45" s="9"/>
      <c r="J45" s="226"/>
      <c r="K45" s="221"/>
      <c r="L45" s="221"/>
      <c r="M45" s="221"/>
      <c r="N45" s="4"/>
      <c r="O45" s="221"/>
      <c r="P45" s="8"/>
      <c r="Q45" s="8"/>
      <c r="R45" s="8"/>
      <c r="S45" s="225"/>
    </row>
    <row r="46" spans="1:19" s="230" customFormat="1" ht="22.5">
      <c r="A46" s="3"/>
      <c r="B46" s="230" t="s">
        <v>95</v>
      </c>
      <c r="C46" s="221"/>
      <c r="D46" s="221"/>
      <c r="E46" s="8"/>
      <c r="F46" s="8"/>
      <c r="G46" s="8"/>
      <c r="H46" s="8"/>
      <c r="I46" s="8"/>
      <c r="J46" s="226"/>
      <c r="K46" s="3"/>
      <c r="L46" s="3"/>
      <c r="M46" s="3"/>
      <c r="N46" s="210"/>
      <c r="O46" s="210"/>
      <c r="P46" s="3"/>
      <c r="Q46" s="3"/>
      <c r="R46" s="3"/>
    </row>
    <row r="47" spans="1:19" s="230" customFormat="1" ht="19.5" customHeight="1">
      <c r="A47" s="3"/>
      <c r="B47" s="230" t="s">
        <v>126</v>
      </c>
      <c r="C47" s="230" t="s">
        <v>258</v>
      </c>
      <c r="J47" s="226"/>
      <c r="K47" s="3"/>
      <c r="L47" s="3"/>
      <c r="M47" s="3"/>
      <c r="N47" s="210"/>
      <c r="O47" s="210"/>
      <c r="P47" s="3"/>
      <c r="Q47" s="3"/>
      <c r="R47" s="3"/>
      <c r="S47" s="3"/>
    </row>
    <row r="48" spans="1:19" ht="14.15" customHeight="1">
      <c r="A48" s="232"/>
      <c r="B48" s="233"/>
      <c r="S48" s="212"/>
    </row>
    <row r="49" spans="1:10" ht="16.5" customHeight="1">
      <c r="A49" s="232"/>
      <c r="B49" s="221"/>
    </row>
    <row r="50" spans="1:10" ht="20.149999999999999" customHeight="1">
      <c r="B50" s="221"/>
      <c r="J50" s="234"/>
    </row>
    <row r="51" spans="1:10" ht="20.149999999999999" customHeight="1">
      <c r="J51" s="212"/>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65" zoomScaleNormal="75" zoomScaleSheetLayoutView="65"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164</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207">
        <f>'5.BS'!R26</f>
        <v>25060</v>
      </c>
    </row>
    <row r="10" spans="1:12" ht="20.149999999999999" customHeight="1">
      <c r="C10" s="14" t="s">
        <v>75</v>
      </c>
      <c r="D10" s="67"/>
    </row>
    <row r="12" spans="1:12" ht="20.149999999999999" customHeight="1">
      <c r="B12" s="15" t="s">
        <v>76</v>
      </c>
      <c r="C12" s="14" t="s">
        <v>98</v>
      </c>
      <c r="D12" s="14" t="s">
        <v>171</v>
      </c>
    </row>
    <row r="13" spans="1:12" ht="20.149999999999999" customHeight="1">
      <c r="C13" s="14" t="s">
        <v>191</v>
      </c>
      <c r="D13" s="14" t="s">
        <v>172</v>
      </c>
    </row>
    <row r="15" spans="1:12" ht="20.149999999999999" customHeight="1">
      <c r="B15" s="15" t="s">
        <v>77</v>
      </c>
      <c r="C15" s="14" t="s">
        <v>11</v>
      </c>
      <c r="D15" s="208">
        <v>2370</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109</v>
      </c>
      <c r="E20" s="15"/>
    </row>
    <row r="21" spans="2:6" ht="21.75" customHeight="1">
      <c r="D21" s="17" t="s">
        <v>110</v>
      </c>
    </row>
    <row r="22" spans="2:6" ht="20.149999999999999" customHeight="1">
      <c r="D22" s="14" t="s">
        <v>111</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263</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fy22q3-supplemental</dc:title>
  <dc:subject>2022年5月期(FY22)第3四半期　業績補足資料</dc:subject>
  <dc:creator>Oracle Corporation</dc:creator>
  <cp:keywords>3rd Quarter, Fiscal Year ending May 2022 (FY22) Business Result, Supplemental Information and Historical Facts, 2022/3/22,日本オラクル株式会社,Oracle Corporation Japan (TSE 4716)</cp:keywords>
  <dc:description/>
  <cp:lastModifiedBy>Miyuki Moriyama</cp:lastModifiedBy>
  <cp:lastPrinted>2022-03-18T05:05:04Z</cp:lastPrinted>
  <dcterms:created xsi:type="dcterms:W3CDTF">2009-12-21T07:58:45Z</dcterms:created>
  <dcterms:modified xsi:type="dcterms:W3CDTF">2024-10-28T05:58:17Z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